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2"/>
    <sheet name="Bookings" sheetId="2" state="visible" r:id="rId3"/>
    <sheet name="Expenses" sheetId="3" state="visible" r:id="rId4"/>
    <sheet name="Statement" sheetId="4" state="visible" r:id="rId5"/>
  </sheets>
  <definedNames>
    <definedName function="false" hidden="false" localSheetId="1" name="_xlnm.Print_Area" vbProcedure="false">Bookings!$A$1:$N$15</definedName>
    <definedName function="false" hidden="false" localSheetId="1" name="_xlnm.Print_Titles" vbProcedure="false">Bookings!$5:$5</definedName>
    <definedName function="false" hidden="false" localSheetId="2" name="_xlnm.Print_Area" vbProcedure="false">Expenses!$A$1:$G$15</definedName>
    <definedName function="false" hidden="false" localSheetId="2" name="_xlnm.Print_Titles" vbProcedure="false">Expenses!$5:$5</definedName>
    <definedName function="false" hidden="false" localSheetId="0" name="_xlnm.Print_Area" vbProcedure="false">'Start here'!$A$1:$E$31</definedName>
    <definedName function="false" hidden="false" localSheetId="3" name="_xlnm.Print_Area" vbProcedure="false">Statement!$A$1:$E$31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<sst xmlns="http://schemas.openxmlformats.org/spreadsheetml/2006/main" count="86" uniqueCount="68">
  <si>
    <t xml:space="preserve">Owner statement template</t>
  </si>
  <si>
    <t xml:space="preserve">StreamlineCY | Free template for rental and property managers | All amounts in EUR</t>
  </si>
  <si>
    <t xml:space="preserve">1. Set up the statement</t>
  </si>
  <si>
    <t xml:space="preserve">On Statement, enter an owner code, property code and the first day of the reporting month. Use the same codes in both ledgers. Choose LIVE for your own data or SAMPLE to explore the examples.</t>
  </si>
  <si>
    <t xml:space="preserve">2. Enter bookings and charges</t>
  </si>
  <si>
    <t xml:space="preserve">Bookings holds income and booking-level deductions. Expenses holds charges deducted from the owner. Yellow cells are inputs; pale teal cells calculate. There are 301 entry rows per ledger. Do not overwrite formulas.</t>
  </si>
  <si>
    <t xml:space="preserve">3. Choose a posting date</t>
  </si>
  <si>
    <t xml:space="preserve">Each booking or expense is assigned entirely to its posting month. This is not a nights-based allocation or a bank reconciliation. For a booking spanning months, split the monetary entry if your agreement requires it.</t>
  </si>
  <si>
    <t xml:space="preserve">4. Review the fee agreement</t>
  </si>
  <si>
    <t xml:space="preserve">Management commission applies only to accommodation less accommodation refunds, never to cleaning or other income. Rates are entered per booking. Enter platform fees once, and do not repeat them in Expenses.</t>
  </si>
  <si>
    <t xml:space="preserve">5. Review before sharing</t>
  </si>
  <si>
    <t xml:space="preserve">Positive opening balance means money owed to the owner. Prior payments reduce the payout. Expenses are assumed chargeable to the owner. Check invoices, fee bases, posting dates and signs before sending a statement.</t>
  </si>
  <si>
    <t xml:space="preserve">Scope and privacy</t>
  </si>
  <si>
    <t xml:space="preserve">This is an operational template, not accounting, legal or tax advice. No VAT, tax or withholding is calculated. Choose an appropriate consistent treatment with your adviser. Use booking IDs, not guest personal data. Samples are fictional and excluded in LIVE mode.</t>
  </si>
  <si>
    <t xml:space="preserve">Outgrown the spreadsheet? Explore the interactive rental-management demo.</t>
  </si>
  <si>
    <t xml:space="preserve">stays.streamlinecy.com (fictional sample data)</t>
  </si>
  <si>
    <t xml:space="preserve">streamlinecy.com</t>
  </si>
  <si>
    <t xml:space="preserve">Bookings</t>
  </si>
  <si>
    <t xml:space="preserve">Use matching owner/property codes. Positive amounts only. Refunds here reduce accommodation and the commission base.</t>
  </si>
  <si>
    <t xml:space="preserve">Print preview shows the first 10 entry rows. Expand print area for full ledgers. All 301 entry rows feed the formulas.</t>
  </si>
  <si>
    <t xml:space="preserve">Row type</t>
  </si>
  <si>
    <t xml:space="preserve">Owner code</t>
  </si>
  <si>
    <t xml:space="preserve">Property code</t>
  </si>
  <si>
    <t xml:space="preserve">Posting date</t>
  </si>
  <si>
    <t xml:space="preserve">Booking ID</t>
  </si>
  <si>
    <t xml:space="preserve">Accommodation €</t>
  </si>
  <si>
    <t xml:space="preserve">Cleaning income €</t>
  </si>
  <si>
    <t xml:space="preserve">Other income €</t>
  </si>
  <si>
    <t xml:space="preserve">Accommodation refunds €</t>
  </si>
  <si>
    <t xml:space="preserve">Platform fees €</t>
  </si>
  <si>
    <t xml:space="preserve">Management %</t>
  </si>
  <si>
    <t xml:space="preserve">Gross income €</t>
  </si>
  <si>
    <t xml:space="preserve">Management fee €</t>
  </si>
  <si>
    <t xml:space="preserve">Net to owner €</t>
  </si>
  <si>
    <t xml:space="preserve">SAMPLE</t>
  </si>
  <si>
    <t xml:space="preserve">OWNER-01</t>
  </si>
  <si>
    <t xml:space="preserve">APT-01</t>
  </si>
  <si>
    <t xml:space="preserve">EXAMPLE-001</t>
  </si>
  <si>
    <t xml:space="preserve">EXAMPLE-002</t>
  </si>
  <si>
    <t xml:space="preserve">Expenses</t>
  </si>
  <si>
    <t xml:space="preserve">Only owner-chargeable costs. Do not repeat booking platform or management fees here.</t>
  </si>
  <si>
    <t xml:space="preserve">Category</t>
  </si>
  <si>
    <t xml:space="preserve">Reference / note</t>
  </si>
  <si>
    <t xml:space="preserve">Owner charge €</t>
  </si>
  <si>
    <t xml:space="preserve">Cleaning</t>
  </si>
  <si>
    <t xml:space="preserve">EXAMPLE: two cleans</t>
  </si>
  <si>
    <t xml:space="preserve">Maintenance</t>
  </si>
  <si>
    <t xml:space="preserve">EXAMPLE: minor repair</t>
  </si>
  <si>
    <t xml:space="preserve">Monthly owner statement</t>
  </si>
  <si>
    <t xml:space="preserve">Enter matching codes and a month. LIVE mode excludes the fictional SAMPLE rows.</t>
  </si>
  <si>
    <t xml:space="preserve">Month (first day)</t>
  </si>
  <si>
    <t xml:space="preserve">Data mode</t>
  </si>
  <si>
    <t xml:space="preserve">LIVE</t>
  </si>
  <si>
    <t xml:space="preserve">Opening balance €</t>
  </si>
  <si>
    <t xml:space="preserve">Prior payments €</t>
  </si>
  <si>
    <t xml:space="preserve">Accommodation income</t>
  </si>
  <si>
    <t xml:space="preserve">Cleaning income</t>
  </si>
  <si>
    <t xml:space="preserve">Other income</t>
  </si>
  <si>
    <t xml:space="preserve">Accommodation refunds</t>
  </si>
  <si>
    <t xml:space="preserve">Gross after refunds</t>
  </si>
  <si>
    <t xml:space="preserve">Platform fees</t>
  </si>
  <si>
    <t xml:space="preserve">Management commission</t>
  </si>
  <si>
    <t xml:space="preserve">Owner-chargeable expenses</t>
  </si>
  <si>
    <t xml:space="preserve">Payout / (balance due)</t>
  </si>
  <si>
    <t xml:space="preserve">Payout = opening balance + gross after refunds - platform fees - management commission - owner charges - prior payments. A negative result is a balance due, not a payout.</t>
  </si>
  <si>
    <t xml:space="preserve">Prepared for review. No VAT, tax or withholding calculation. Supporting booking and expense details are in the ledgers; reconcile before sharing.</t>
  </si>
  <si>
    <t xml:space="preserve">Outgrown the spreadsheet? See bookings, cleaning and statements in one demo.</t>
  </si>
  <si>
    <t xml:space="preserve">stays.streamlinecy.com</t>
  </si>
</sst>
</file>

<file path=xl/styles.xml><?xml version="1.0" encoding="utf-8"?>
<styleSheet xmlns="http://schemas.openxmlformats.org/spreadsheetml/2006/main">
  <numFmts count="4">
    <numFmt numFmtId="164" formatCode="General"/>
    <numFmt numFmtId="165" formatCode="dd\ mmm\ yyyy"/>
    <numFmt numFmtId="166" formatCode="\€#,##0.00;[RED]&quot;(€&quot;#,##0.00\);\€0.00"/>
    <numFmt numFmtId="167" formatCode="0.0%"/>
  </numFmts>
  <fonts count="13">
    <font>
      <sz val="11"/>
      <color rgb="FF000000"/>
      <name val="Calibri"/>
      <family val="2"/>
      <charset val="1"/>
    </font>
    <font>
      <sz val="10"/>
      <name val="Arial"/>
      <family val="0"/>
    </font>
    <font>
      <sz val="10"/>
      <name val="Arial"/>
      <family val="0"/>
    </font>
    <font>
      <sz val="10"/>
      <name val="Arial"/>
      <family val="0"/>
    </font>
    <font>
      <b val="true"/>
      <sz val="23"/>
      <color rgb="FF25323C"/>
      <name val="Calibri"/>
      <family val="2"/>
      <charset val="1"/>
    </font>
    <font>
      <sz val="11"/>
      <color rgb="FF65737D"/>
      <name val="Calibri"/>
      <family val="2"/>
      <charset val="1"/>
    </font>
    <font>
      <b val="true"/>
      <sz val="11"/>
      <color rgb="FFFFFFFF"/>
      <name val="Calibri"/>
      <family val="2"/>
      <charset val="1"/>
    </font>
    <font>
      <sz val="11"/>
      <color rgb="FF25323C"/>
      <name val="Calibri"/>
      <family val="2"/>
      <charset val="1"/>
    </font>
    <font>
      <u val="single"/>
      <sz val="11"/>
      <color rgb="FF216D70"/>
      <name val="Calibri"/>
      <family val="2"/>
      <charset val="1"/>
    </font>
    <font>
      <sz val="11"/>
      <color rgb="FF65737D"/>
      <name val="Calibri"/>
      <family val="0"/>
      <charset val="1"/>
    </font>
    <font>
      <sz val="11"/>
      <color rgb="FF216D70"/>
      <name val="Calibri"/>
      <family val="2"/>
      <charset val="1"/>
    </font>
    <font>
      <b val="true"/>
      <sz val="11"/>
      <color rgb="FF25323C"/>
      <name val="Calibri"/>
      <family val="2"/>
      <charset val="1"/>
    </font>
    <font>
      <b val="true"/>
      <sz val="16"/>
      <color rgb="FFFFFFFF"/>
      <name val="Calibri"/>
      <family val="2"/>
      <charset val="1"/>
    </font>
  </fonts>
  <fills count="5">
    <fill>
      <patternFill patternType="none"/>
    </fill>
    <fill>
      <patternFill patternType="gray125"/>
    </fill>
    <fill>
      <patternFill patternType="solid">
        <fgColor rgb="FF216D70"/>
        <bgColor rgb="FF008080"/>
      </patternFill>
    </fill>
    <fill>
      <patternFill patternType="solid">
        <fgColor rgb="FFFFF6DD"/>
        <bgColor rgb="FFFFFFFF"/>
      </patternFill>
    </fill>
    <fill>
      <patternFill patternType="solid">
        <fgColor rgb="FFEAF4F3"/>
        <bgColor rgb="FFFFF6DD"/>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3" borderId="0" xfId="0" applyFont="true" applyBorder="false" applyAlignment="true" applyProtection="false">
      <alignment horizontal="general" vertical="center" textRotation="0" wrapText="false" indent="0" shrinkToFit="false"/>
      <protection locked="true" hidden="false"/>
    </xf>
    <xf numFmtId="165" fontId="7" fillId="3" borderId="0" xfId="0" applyFont="true" applyBorder="false" applyAlignment="true" applyProtection="false">
      <alignment horizontal="general" vertical="bottom" textRotation="0" wrapText="false" indent="0" shrinkToFit="false"/>
      <protection locked="true" hidden="false"/>
    </xf>
    <xf numFmtId="166" fontId="7" fillId="3" borderId="0" xfId="0" applyFont="true" applyBorder="false" applyAlignment="true" applyProtection="false">
      <alignment horizontal="general" vertical="bottom" textRotation="0" wrapText="false" indent="0" shrinkToFit="false"/>
      <protection locked="true" hidden="false"/>
    </xf>
    <xf numFmtId="167" fontId="0" fillId="3" borderId="0" xfId="0" applyFont="false" applyBorder="false" applyAlignment="true" applyProtection="false">
      <alignment horizontal="general" vertical="bottom" textRotation="0" wrapText="false" indent="0" shrinkToFit="false"/>
      <protection locked="true" hidden="false"/>
    </xf>
    <xf numFmtId="166" fontId="10" fillId="4"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7" fillId="3" borderId="0" xfId="0" applyFont="true" applyBorder="true" applyAlignment="true" applyProtection="false">
      <alignment horizontal="general" vertical="center" textRotation="0" wrapText="false" indent="0" shrinkToFit="false"/>
      <protection locked="true" hidden="false"/>
    </xf>
    <xf numFmtId="165" fontId="7" fillId="3" borderId="0" xfId="0" applyFont="true" applyBorder="true" applyAlignment="true" applyProtection="false">
      <alignment horizontal="general" vertical="bottom" textRotation="0" wrapText="false" indent="0" shrinkToFit="false"/>
      <protection locked="true" hidden="false"/>
    </xf>
    <xf numFmtId="166" fontId="7" fillId="3" borderId="0"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6" fontId="10" fillId="4" borderId="0" xfId="0" applyFont="true" applyBorder="true" applyAlignment="true" applyProtection="false">
      <alignment horizontal="general" vertical="bottom" textRotation="0" wrapText="false" indent="0" shrinkToFit="false"/>
      <protection locked="true" hidden="false"/>
    </xf>
    <xf numFmtId="166" fontId="12" fillId="2" borderId="0"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216D70"/>
        </patternFill>
      </fill>
    </dxf>
    <dxf>
      <fill>
        <patternFill patternType="solid">
          <fgColor rgb="FFFFF6DD"/>
        </patternFill>
      </fill>
    </dxf>
    <dxf>
      <fill>
        <patternFill patternType="solid">
          <fgColor rgb="FF25323C"/>
        </patternFill>
      </fill>
    </dxf>
    <dxf>
      <fill>
        <patternFill patternType="solid">
          <fgColor rgb="FFFFFFFF"/>
        </patternFill>
      </fill>
    </dxf>
    <dxf>
      <fill>
        <patternFill patternType="solid">
          <fgColor rgb="FF000000"/>
          <bgColor rgb="FFFFFFFF"/>
        </patternFill>
      </fill>
    </dxf>
    <dxf>
      <fill>
        <patternFill patternType="solid">
          <fgColor rgb="FFEAF4F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16D70"/>
      <rgbColor rgb="FFC0C0C0"/>
      <rgbColor rgb="FF808080"/>
      <rgbColor rgb="FF9999FF"/>
      <rgbColor rgb="FF993366"/>
      <rgbColor rgb="FFFFF6DD"/>
      <rgbColor rgb="FFEAF4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5737D"/>
      <rgbColor rgb="FF969696"/>
      <rgbColor rgb="FF003366"/>
      <rgbColor rgb="FF339966"/>
      <rgbColor rgb="FF003300"/>
      <rgbColor rgb="FF333300"/>
      <rgbColor rgb="FF993300"/>
      <rgbColor rgb="FF993366"/>
      <rgbColor rgb="FF333399"/>
      <rgbColor rgb="FF25323C"/>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tables/table1.xml><?xml version="1.0" encoding="utf-8"?>
<table xmlns="http://schemas.openxmlformats.org/spreadsheetml/2006/main" id="1" name="BookingsData" displayName="BookingsData" ref="A5:N306" headerRowCount="1" totalsRowCount="0" totalsRowShown="0">
  <autoFilter ref="A5:N306"/>
  <tableColumns count="14">
    <tableColumn id="1" name="Row type"/>
    <tableColumn id="2" name="Owner code"/>
    <tableColumn id="3" name="Property code"/>
    <tableColumn id="4" name="Posting date"/>
    <tableColumn id="5" name="Booking ID"/>
    <tableColumn id="6" name="Accommodation €"/>
    <tableColumn id="7" name="Cleaning income €"/>
    <tableColumn id="8" name="Other income €"/>
    <tableColumn id="9" name="Accommodation refunds €"/>
    <tableColumn id="10" name="Platform fees €"/>
    <tableColumn id="11" name="Management %"/>
    <tableColumn id="12" name="Gross income €"/>
    <tableColumn id="13" name="Management fee €"/>
    <tableColumn id="14" name="Net to owner €"/>
  </tableColumns>
</table>
</file>

<file path=xl/tables/table2.xml><?xml version="1.0" encoding="utf-8"?>
<table xmlns="http://schemas.openxmlformats.org/spreadsheetml/2006/main" id="2" name="ExpensesData" displayName="ExpensesData" ref="A5:G306" headerRowCount="1" totalsRowCount="0" totalsRowShown="0">
  <autoFilter ref="A5:G306"/>
  <tableColumns count="7">
    <tableColumn id="1" name="Row type"/>
    <tableColumn id="2" name="Owner code"/>
    <tableColumn id="3" name="Property code"/>
    <tableColumn id="4" name="Posting date"/>
    <tableColumn id="5" name="Category"/>
    <tableColumn id="6" name="Reference / note"/>
    <tableColumn id="7" name="Owner charge €"/>
  </tableColumns>
</table>
</file>

<file path=xl/worksheets/_rels/sheet1.xml.rels><?xml version="1.0" encoding="UTF-8"?>
<Relationships xmlns="http://schemas.openxmlformats.org/package/2006/relationships"><Relationship Id="rId1" Type="http://schemas.openxmlformats.org/officeDocument/2006/relationships/hyperlink" Target="https://stays.streamlinecy.com/" TargetMode="External"/><Relationship Id="rId2" Type="http://schemas.openxmlformats.org/officeDocument/2006/relationships/hyperlink" Target="https://streamlinecy.com/" TargetMode="External"/>
</Relationships>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3.xml.rels><?xml version="1.0" encoding="UTF-8"?>
<Relationships xmlns="http://schemas.openxmlformats.org/package/2006/relationships"><Relationship Id="rId1" Type="http://schemas.openxmlformats.org/officeDocument/2006/relationships/table" Target="../tables/table2.xml"/>
</Relationships>
</file>

<file path=xl/worksheets/_rels/sheet4.xml.rels><?xml version="1.0" encoding="UTF-8"?>
<Relationships xmlns="http://schemas.openxmlformats.org/package/2006/relationships"><Relationship Id="rId1" Type="http://schemas.openxmlformats.org/officeDocument/2006/relationships/hyperlink" Target="https://stays.streamlinecy.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E31"/>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5.7"/>
    <col collapsed="false" customWidth="true" hidden="false" outlineLevel="0" max="4" min="2" style="1" width="27.71"/>
    <col collapsed="false" customWidth="true" hidden="false" outlineLevel="0" max="5" min="5" style="1" width="14.69"/>
  </cols>
  <sheetData>
    <row r="1" customFormat="false" ht="36" hidden="false" customHeight="true" outlineLevel="0" collapsed="false">
      <c r="A1" s="2" t="s">
        <v>0</v>
      </c>
      <c r="B1" s="2"/>
      <c r="C1" s="2"/>
      <c r="D1" s="2"/>
      <c r="E1" s="2"/>
    </row>
    <row r="2" customFormat="false" ht="22.5" hidden="false" customHeight="true" outlineLevel="0" collapsed="false">
      <c r="A2" s="3" t="s">
        <v>1</v>
      </c>
      <c r="B2" s="3"/>
      <c r="C2" s="3"/>
      <c r="D2" s="3"/>
      <c r="E2" s="3"/>
    </row>
    <row r="3" customFormat="false" ht="22.5" hidden="false" customHeight="true" outlineLevel="0" collapsed="false">
      <c r="A3" s="3"/>
      <c r="B3" s="3"/>
      <c r="C3" s="3"/>
      <c r="D3" s="3"/>
      <c r="E3" s="3"/>
    </row>
    <row r="5" customFormat="false" ht="24" hidden="false" customHeight="true" outlineLevel="0" collapsed="false">
      <c r="A5" s="4" t="s">
        <v>2</v>
      </c>
      <c r="B5" s="4"/>
      <c r="C5" s="4"/>
      <c r="D5" s="4"/>
      <c r="E5" s="4"/>
    </row>
    <row r="6" customFormat="false" ht="27" hidden="false" customHeight="true" outlineLevel="0" collapsed="false">
      <c r="A6" s="5" t="s">
        <v>3</v>
      </c>
      <c r="B6" s="5"/>
      <c r="C6" s="5"/>
      <c r="D6" s="5"/>
      <c r="E6" s="5"/>
    </row>
    <row r="7" customFormat="false" ht="27" hidden="false" customHeight="true" outlineLevel="0" collapsed="false">
      <c r="A7" s="5"/>
      <c r="B7" s="5"/>
      <c r="C7" s="5"/>
      <c r="D7" s="5"/>
      <c r="E7" s="5"/>
    </row>
    <row r="9" customFormat="false" ht="24" hidden="false" customHeight="true" outlineLevel="0" collapsed="false">
      <c r="A9" s="4" t="s">
        <v>4</v>
      </c>
      <c r="B9" s="4"/>
      <c r="C9" s="4"/>
      <c r="D9" s="4"/>
      <c r="E9" s="4"/>
    </row>
    <row r="10" customFormat="false" ht="27" hidden="false" customHeight="true" outlineLevel="0" collapsed="false">
      <c r="A10" s="5" t="s">
        <v>5</v>
      </c>
      <c r="B10" s="5"/>
      <c r="C10" s="5"/>
      <c r="D10" s="5"/>
      <c r="E10" s="5"/>
    </row>
    <row r="11" customFormat="false" ht="27" hidden="false" customHeight="true" outlineLevel="0" collapsed="false">
      <c r="A11" s="5"/>
      <c r="B11" s="5"/>
      <c r="C11" s="5"/>
      <c r="D11" s="5"/>
      <c r="E11" s="5"/>
    </row>
    <row r="13" customFormat="false" ht="24" hidden="false" customHeight="true" outlineLevel="0" collapsed="false">
      <c r="A13" s="4" t="s">
        <v>6</v>
      </c>
      <c r="B13" s="4"/>
      <c r="C13" s="4"/>
      <c r="D13" s="4"/>
      <c r="E13" s="4"/>
    </row>
    <row r="14" customFormat="false" ht="27" hidden="false" customHeight="true" outlineLevel="0" collapsed="false">
      <c r="A14" s="5" t="s">
        <v>7</v>
      </c>
      <c r="B14" s="5"/>
      <c r="C14" s="5"/>
      <c r="D14" s="5"/>
      <c r="E14" s="5"/>
    </row>
    <row r="15" customFormat="false" ht="27" hidden="false" customHeight="true" outlineLevel="0" collapsed="false">
      <c r="A15" s="5"/>
      <c r="B15" s="5"/>
      <c r="C15" s="5"/>
      <c r="D15" s="5"/>
      <c r="E15" s="5"/>
    </row>
    <row r="17" customFormat="false" ht="24" hidden="false" customHeight="true" outlineLevel="0" collapsed="false">
      <c r="A17" s="4" t="s">
        <v>8</v>
      </c>
      <c r="B17" s="4"/>
      <c r="C17" s="4"/>
      <c r="D17" s="4"/>
      <c r="E17" s="4"/>
    </row>
    <row r="18" customFormat="false" ht="27" hidden="false" customHeight="true" outlineLevel="0" collapsed="false">
      <c r="A18" s="5" t="s">
        <v>9</v>
      </c>
      <c r="B18" s="5"/>
      <c r="C18" s="5"/>
      <c r="D18" s="5"/>
      <c r="E18" s="5"/>
    </row>
    <row r="19" customFormat="false" ht="27" hidden="false" customHeight="true" outlineLevel="0" collapsed="false">
      <c r="A19" s="5"/>
      <c r="B19" s="5"/>
      <c r="C19" s="5"/>
      <c r="D19" s="5"/>
      <c r="E19" s="5"/>
    </row>
    <row r="21" customFormat="false" ht="24" hidden="false" customHeight="true" outlineLevel="0" collapsed="false">
      <c r="A21" s="4" t="s">
        <v>10</v>
      </c>
      <c r="B21" s="4"/>
      <c r="C21" s="4"/>
      <c r="D21" s="4"/>
      <c r="E21" s="4"/>
    </row>
    <row r="22" customFormat="false" ht="27" hidden="false" customHeight="true" outlineLevel="0" collapsed="false">
      <c r="A22" s="5" t="s">
        <v>11</v>
      </c>
      <c r="B22" s="5"/>
      <c r="C22" s="5"/>
      <c r="D22" s="5"/>
      <c r="E22" s="5"/>
    </row>
    <row r="23" customFormat="false" ht="27" hidden="false" customHeight="true" outlineLevel="0" collapsed="false">
      <c r="A23" s="5"/>
      <c r="B23" s="5"/>
      <c r="C23" s="5"/>
      <c r="D23" s="5"/>
      <c r="E23" s="5"/>
    </row>
    <row r="25" customFormat="false" ht="24" hidden="false" customHeight="true" outlineLevel="0" collapsed="false">
      <c r="A25" s="4" t="s">
        <v>12</v>
      </c>
      <c r="B25" s="4"/>
      <c r="C25" s="4"/>
      <c r="D25" s="4"/>
      <c r="E25" s="4"/>
    </row>
    <row r="26" customFormat="false" ht="27" hidden="false" customHeight="true" outlineLevel="0" collapsed="false">
      <c r="A26" s="5" t="s">
        <v>13</v>
      </c>
      <c r="B26" s="5"/>
      <c r="C26" s="5"/>
      <c r="D26" s="5"/>
      <c r="E26" s="5"/>
    </row>
    <row r="27" customFormat="false" ht="27" hidden="false" customHeight="true" outlineLevel="0" collapsed="false">
      <c r="A27" s="5"/>
      <c r="B27" s="5"/>
      <c r="C27" s="5"/>
      <c r="D27" s="5"/>
      <c r="E27" s="5"/>
    </row>
    <row r="29" customFormat="false" ht="22.5" hidden="false" customHeight="true" outlineLevel="0" collapsed="false">
      <c r="A29" s="3" t="s">
        <v>14</v>
      </c>
      <c r="B29" s="3"/>
      <c r="C29" s="3"/>
      <c r="D29" s="3"/>
      <c r="E29" s="3"/>
    </row>
    <row r="30" customFormat="false" ht="22.5" hidden="false" customHeight="true" outlineLevel="0" collapsed="false">
      <c r="A30" s="6" t="s">
        <v>15</v>
      </c>
      <c r="B30" s="6"/>
      <c r="C30" s="6"/>
      <c r="D30" s="6"/>
      <c r="E30" s="6"/>
    </row>
    <row r="31" customFormat="false" ht="22.5" hidden="false" customHeight="true" outlineLevel="0" collapsed="false">
      <c r="A31" s="6" t="s">
        <v>16</v>
      </c>
      <c r="B31" s="6"/>
      <c r="C31" s="6"/>
      <c r="D31" s="6"/>
      <c r="E31" s="6"/>
    </row>
  </sheetData>
  <mergeCells count="17">
    <mergeCell ref="A1:E1"/>
    <mergeCell ref="A2:E3"/>
    <mergeCell ref="A5:E5"/>
    <mergeCell ref="A6:E7"/>
    <mergeCell ref="A9:E9"/>
    <mergeCell ref="A10:E11"/>
    <mergeCell ref="A13:E13"/>
    <mergeCell ref="A14:E15"/>
    <mergeCell ref="A17:E17"/>
    <mergeCell ref="A18:E19"/>
    <mergeCell ref="A21:E21"/>
    <mergeCell ref="A22:E23"/>
    <mergeCell ref="A25:E25"/>
    <mergeCell ref="A26:E27"/>
    <mergeCell ref="A29:E29"/>
    <mergeCell ref="A30:E30"/>
    <mergeCell ref="A31:E31"/>
  </mergeCells>
  <hyperlinks>
    <hyperlink ref="A30" r:id="rId1" display="stays.streamlinecy.com (fictional sample data)"/>
    <hyperlink ref="A31" r:id="rId2" display="streamlinecy.com"/>
  </hyperlinks>
  <printOptions headings="false" gridLines="false" gridLinesSet="true" horizontalCentered="false" verticalCentered="false"/>
  <pageMargins left="0.25" right="0.25" top="0.4" bottom="0.4" header="0.3" footer="0.3"/>
  <pageSetup paperSize="9" scale="100" fitToWidth="1" fitToHeight="1" pageOrder="downThenOver" orientation="portrait" blackAndWhite="false" draft="false" cellComments="none" horizontalDpi="300" verticalDpi="300" copies="1"/>
  <headerFooter differentFirst="false" differentOddEven="false">
    <oddHeader>&amp;LStreamlineCY&amp;RFree spreadsheet template</oddHeader>
    <oddFooter>&amp;Lstreamlinecy.com&amp;RPage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N30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11.71"/>
    <col collapsed="false" customWidth="true" hidden="false" outlineLevel="0" max="2" min="2" style="1" width="15.71"/>
    <col collapsed="false" customWidth="true" hidden="false" outlineLevel="0" max="3" min="3" style="1" width="16.71"/>
    <col collapsed="false" customWidth="true" hidden="false" outlineLevel="0" max="4" min="4" style="1" width="17.71"/>
    <col collapsed="false" customWidth="true" hidden="false" outlineLevel="0" max="5" min="5" style="1" width="16.71"/>
    <col collapsed="false" customWidth="true" hidden="false" outlineLevel="0" max="7" min="6" style="1" width="17.71"/>
    <col collapsed="false" customWidth="true" hidden="false" outlineLevel="0" max="8" min="8" style="1" width="16.71"/>
    <col collapsed="false" customWidth="true" hidden="false" outlineLevel="0" max="9" min="9" style="1" width="20.71"/>
    <col collapsed="false" customWidth="true" hidden="false" outlineLevel="0" max="10" min="10" style="1" width="17.71"/>
    <col collapsed="false" customWidth="true" hidden="false" outlineLevel="0" max="11" min="11" style="1" width="16.71"/>
    <col collapsed="false" customWidth="true" hidden="false" outlineLevel="0" max="14" min="12" style="1" width="18.71"/>
  </cols>
  <sheetData>
    <row r="1" customFormat="false" ht="36" hidden="false" customHeight="true" outlineLevel="0" collapsed="false">
      <c r="A1" s="2" t="s">
        <v>17</v>
      </c>
      <c r="B1" s="2"/>
      <c r="C1" s="2"/>
      <c r="D1" s="2"/>
      <c r="E1" s="2"/>
      <c r="F1" s="2"/>
      <c r="G1" s="2"/>
      <c r="H1" s="2"/>
      <c r="I1" s="2"/>
      <c r="J1" s="2"/>
      <c r="K1" s="2"/>
      <c r="L1" s="2"/>
      <c r="M1" s="2"/>
      <c r="N1" s="2"/>
    </row>
    <row r="2" customFormat="false" ht="22.5" hidden="false" customHeight="true" outlineLevel="0" collapsed="false">
      <c r="A2" s="3" t="s">
        <v>18</v>
      </c>
      <c r="B2" s="3"/>
      <c r="C2" s="3"/>
      <c r="D2" s="3"/>
      <c r="E2" s="3"/>
      <c r="F2" s="3"/>
      <c r="G2" s="3"/>
      <c r="H2" s="3"/>
      <c r="I2" s="3"/>
      <c r="J2" s="3"/>
      <c r="K2" s="3"/>
      <c r="L2" s="3"/>
      <c r="M2" s="3"/>
      <c r="N2" s="3"/>
    </row>
    <row r="3" customFormat="false" ht="22.5" hidden="false" customHeight="true" outlineLevel="0" collapsed="false">
      <c r="A3" s="3"/>
      <c r="B3" s="3"/>
      <c r="C3" s="3"/>
      <c r="D3" s="3"/>
      <c r="E3" s="3"/>
      <c r="F3" s="3"/>
      <c r="G3" s="3"/>
      <c r="H3" s="3"/>
      <c r="I3" s="3"/>
      <c r="J3" s="3"/>
      <c r="K3" s="3"/>
      <c r="L3" s="3"/>
      <c r="M3" s="3"/>
      <c r="N3" s="3"/>
    </row>
    <row r="4" customFormat="false" ht="24.75" hidden="false" customHeight="true" outlineLevel="0" collapsed="false">
      <c r="A4" s="7" t="s">
        <v>19</v>
      </c>
      <c r="B4" s="7"/>
      <c r="C4" s="7"/>
      <c r="D4" s="7"/>
      <c r="E4" s="7"/>
      <c r="F4" s="7"/>
      <c r="G4" s="7"/>
      <c r="H4" s="7"/>
      <c r="I4" s="7"/>
      <c r="J4" s="7"/>
      <c r="K4" s="7"/>
      <c r="L4" s="7"/>
      <c r="M4" s="7"/>
      <c r="N4" s="7"/>
    </row>
    <row r="5" customFormat="false" ht="42" hidden="false" customHeight="true" outlineLevel="0" collapsed="false">
      <c r="A5" s="8" t="s">
        <v>20</v>
      </c>
      <c r="B5" s="8" t="s">
        <v>21</v>
      </c>
      <c r="C5" s="8" t="s">
        <v>22</v>
      </c>
      <c r="D5" s="8" t="s">
        <v>23</v>
      </c>
      <c r="E5" s="8" t="s">
        <v>24</v>
      </c>
      <c r="F5" s="8" t="s">
        <v>25</v>
      </c>
      <c r="G5" s="8" t="s">
        <v>26</v>
      </c>
      <c r="H5" s="8" t="s">
        <v>27</v>
      </c>
      <c r="I5" s="8" t="s">
        <v>28</v>
      </c>
      <c r="J5" s="8" t="s">
        <v>29</v>
      </c>
      <c r="K5" s="8" t="s">
        <v>30</v>
      </c>
      <c r="L5" s="8" t="s">
        <v>31</v>
      </c>
      <c r="M5" s="8" t="s">
        <v>32</v>
      </c>
      <c r="N5" s="8" t="s">
        <v>33</v>
      </c>
    </row>
    <row r="6" customFormat="false" ht="22.5" hidden="false" customHeight="true" outlineLevel="0" collapsed="false">
      <c r="A6" s="9" t="s">
        <v>34</v>
      </c>
      <c r="B6" s="9" t="s">
        <v>35</v>
      </c>
      <c r="C6" s="9" t="s">
        <v>36</v>
      </c>
      <c r="D6" s="10" t="n">
        <v>46300</v>
      </c>
      <c r="E6" s="9" t="s">
        <v>37</v>
      </c>
      <c r="F6" s="11" t="n">
        <v>1000</v>
      </c>
      <c r="G6" s="11" t="n">
        <v>60</v>
      </c>
      <c r="H6" s="11" t="n">
        <v>0</v>
      </c>
      <c r="I6" s="11" t="n">
        <v>0</v>
      </c>
      <c r="J6" s="11" t="n">
        <v>30</v>
      </c>
      <c r="K6" s="12" t="n">
        <v>0.2</v>
      </c>
      <c r="L6" s="13" t="n">
        <f aca="false">IF(E6="","",F6+G6+H6-I6)</f>
        <v>1060</v>
      </c>
      <c r="M6" s="13" t="n">
        <f aca="false">IF(E6="","",ROUND(MAX(0,F6-I6)*K6,2))</f>
        <v>200</v>
      </c>
      <c r="N6" s="13" t="n">
        <f aca="false">IF(E6="","",L6-J6-M6)</f>
        <v>830</v>
      </c>
    </row>
    <row r="7" customFormat="false" ht="22.5" hidden="false" customHeight="true" outlineLevel="0" collapsed="false">
      <c r="A7" s="9" t="s">
        <v>34</v>
      </c>
      <c r="B7" s="9" t="s">
        <v>35</v>
      </c>
      <c r="C7" s="9" t="s">
        <v>36</v>
      </c>
      <c r="D7" s="10" t="n">
        <v>46315</v>
      </c>
      <c r="E7" s="9" t="s">
        <v>38</v>
      </c>
      <c r="F7" s="11" t="n">
        <v>750</v>
      </c>
      <c r="G7" s="11" t="n">
        <v>60</v>
      </c>
      <c r="H7" s="11" t="n">
        <v>20</v>
      </c>
      <c r="I7" s="11" t="n">
        <v>50</v>
      </c>
      <c r="J7" s="11" t="n">
        <v>25</v>
      </c>
      <c r="K7" s="12" t="n">
        <v>0.2</v>
      </c>
      <c r="L7" s="13" t="n">
        <f aca="false">IF(E7="","",F7+G7+H7-I7)</f>
        <v>780</v>
      </c>
      <c r="M7" s="13" t="n">
        <f aca="false">IF(E7="","",ROUND(MAX(0,F7-I7)*K7,2))</f>
        <v>140</v>
      </c>
      <c r="N7" s="13" t="n">
        <f aca="false">IF(E7="","",L7-J7-M7)</f>
        <v>615</v>
      </c>
    </row>
    <row r="8" customFormat="false" ht="22.5" hidden="false" customHeight="true" outlineLevel="0" collapsed="false">
      <c r="A8" s="9"/>
      <c r="B8" s="9"/>
      <c r="C8" s="9"/>
      <c r="D8" s="10"/>
      <c r="E8" s="9"/>
      <c r="F8" s="11"/>
      <c r="G8" s="11"/>
      <c r="H8" s="11"/>
      <c r="I8" s="11"/>
      <c r="J8" s="11"/>
      <c r="K8" s="12"/>
      <c r="L8" s="13" t="str">
        <f aca="false">IF(E8="","",F8+G8+H8-I8)</f>
        <v/>
      </c>
      <c r="M8" s="13" t="str">
        <f aca="false">IF(E8="","",ROUND(MAX(0,F8-I8)*K8,2))</f>
        <v/>
      </c>
      <c r="N8" s="13" t="str">
        <f aca="false">IF(E8="","",L8-J8-M8)</f>
        <v/>
      </c>
    </row>
    <row r="9" customFormat="false" ht="22.5" hidden="false" customHeight="true" outlineLevel="0" collapsed="false">
      <c r="A9" s="9"/>
      <c r="B9" s="9"/>
      <c r="C9" s="9"/>
      <c r="D9" s="10"/>
      <c r="E9" s="9"/>
      <c r="F9" s="11"/>
      <c r="G9" s="11"/>
      <c r="H9" s="11"/>
      <c r="I9" s="11"/>
      <c r="J9" s="11"/>
      <c r="K9" s="12"/>
      <c r="L9" s="13" t="str">
        <f aca="false">IF(E9="","",F9+G9+H9-I9)</f>
        <v/>
      </c>
      <c r="M9" s="13" t="str">
        <f aca="false">IF(E9="","",ROUND(MAX(0,F9-I9)*K9,2))</f>
        <v/>
      </c>
      <c r="N9" s="13" t="str">
        <f aca="false">IF(E9="","",L9-J9-M9)</f>
        <v/>
      </c>
    </row>
    <row r="10" customFormat="false" ht="22.5" hidden="false" customHeight="true" outlineLevel="0" collapsed="false">
      <c r="A10" s="9"/>
      <c r="B10" s="9"/>
      <c r="C10" s="9"/>
      <c r="D10" s="10"/>
      <c r="E10" s="9"/>
      <c r="F10" s="11"/>
      <c r="G10" s="11"/>
      <c r="H10" s="11"/>
      <c r="I10" s="11"/>
      <c r="J10" s="11"/>
      <c r="K10" s="12"/>
      <c r="L10" s="13" t="str">
        <f aca="false">IF(E10="","",F10+G10+H10-I10)</f>
        <v/>
      </c>
      <c r="M10" s="13" t="str">
        <f aca="false">IF(E10="","",ROUND(MAX(0,F10-I10)*K10,2))</f>
        <v/>
      </c>
      <c r="N10" s="13" t="str">
        <f aca="false">IF(E10="","",L10-J10-M10)</f>
        <v/>
      </c>
    </row>
    <row r="11" customFormat="false" ht="22.5" hidden="false" customHeight="true" outlineLevel="0" collapsed="false">
      <c r="A11" s="9"/>
      <c r="B11" s="9"/>
      <c r="C11" s="9"/>
      <c r="D11" s="10"/>
      <c r="E11" s="9"/>
      <c r="F11" s="11"/>
      <c r="G11" s="11"/>
      <c r="H11" s="11"/>
      <c r="I11" s="11"/>
      <c r="J11" s="11"/>
      <c r="K11" s="12"/>
      <c r="L11" s="13" t="str">
        <f aca="false">IF(E11="","",F11+G11+H11-I11)</f>
        <v/>
      </c>
      <c r="M11" s="13" t="str">
        <f aca="false">IF(E11="","",ROUND(MAX(0,F11-I11)*K11,2))</f>
        <v/>
      </c>
      <c r="N11" s="13" t="str">
        <f aca="false">IF(E11="","",L11-J11-M11)</f>
        <v/>
      </c>
    </row>
    <row r="12" customFormat="false" ht="22.5" hidden="false" customHeight="true" outlineLevel="0" collapsed="false">
      <c r="A12" s="9"/>
      <c r="B12" s="9"/>
      <c r="C12" s="9"/>
      <c r="D12" s="10"/>
      <c r="E12" s="9"/>
      <c r="F12" s="11"/>
      <c r="G12" s="11"/>
      <c r="H12" s="11"/>
      <c r="I12" s="11"/>
      <c r="J12" s="11"/>
      <c r="K12" s="12"/>
      <c r="L12" s="13" t="str">
        <f aca="false">IF(E12="","",F12+G12+H12-I12)</f>
        <v/>
      </c>
      <c r="M12" s="13" t="str">
        <f aca="false">IF(E12="","",ROUND(MAX(0,F12-I12)*K12,2))</f>
        <v/>
      </c>
      <c r="N12" s="13" t="str">
        <f aca="false">IF(E12="","",L12-J12-M12)</f>
        <v/>
      </c>
    </row>
    <row r="13" customFormat="false" ht="22.5" hidden="false" customHeight="true" outlineLevel="0" collapsed="false">
      <c r="A13" s="9"/>
      <c r="B13" s="9"/>
      <c r="C13" s="9"/>
      <c r="D13" s="10"/>
      <c r="E13" s="9"/>
      <c r="F13" s="11"/>
      <c r="G13" s="11"/>
      <c r="H13" s="11"/>
      <c r="I13" s="11"/>
      <c r="J13" s="11"/>
      <c r="K13" s="12"/>
      <c r="L13" s="13" t="str">
        <f aca="false">IF(E13="","",F13+G13+H13-I13)</f>
        <v/>
      </c>
      <c r="M13" s="13" t="str">
        <f aca="false">IF(E13="","",ROUND(MAX(0,F13-I13)*K13,2))</f>
        <v/>
      </c>
      <c r="N13" s="13" t="str">
        <f aca="false">IF(E13="","",L13-J13-M13)</f>
        <v/>
      </c>
    </row>
    <row r="14" customFormat="false" ht="22.5" hidden="false" customHeight="true" outlineLevel="0" collapsed="false">
      <c r="A14" s="9"/>
      <c r="B14" s="9"/>
      <c r="C14" s="9"/>
      <c r="D14" s="10"/>
      <c r="E14" s="9"/>
      <c r="F14" s="11"/>
      <c r="G14" s="11"/>
      <c r="H14" s="11"/>
      <c r="I14" s="11"/>
      <c r="J14" s="11"/>
      <c r="K14" s="12"/>
      <c r="L14" s="13" t="str">
        <f aca="false">IF(E14="","",F14+G14+H14-I14)</f>
        <v/>
      </c>
      <c r="M14" s="13" t="str">
        <f aca="false">IF(E14="","",ROUND(MAX(0,F14-I14)*K14,2))</f>
        <v/>
      </c>
      <c r="N14" s="13" t="str">
        <f aca="false">IF(E14="","",L14-J14-M14)</f>
        <v/>
      </c>
    </row>
    <row r="15" customFormat="false" ht="22.5" hidden="false" customHeight="true" outlineLevel="0" collapsed="false">
      <c r="A15" s="9"/>
      <c r="B15" s="9"/>
      <c r="C15" s="9"/>
      <c r="D15" s="10"/>
      <c r="E15" s="9"/>
      <c r="F15" s="11"/>
      <c r="G15" s="11"/>
      <c r="H15" s="11"/>
      <c r="I15" s="11"/>
      <c r="J15" s="11"/>
      <c r="K15" s="12"/>
      <c r="L15" s="13" t="str">
        <f aca="false">IF(E15="","",F15+G15+H15-I15)</f>
        <v/>
      </c>
      <c r="M15" s="13" t="str">
        <f aca="false">IF(E15="","",ROUND(MAX(0,F15-I15)*K15,2))</f>
        <v/>
      </c>
      <c r="N15" s="13" t="str">
        <f aca="false">IF(E15="","",L15-J15-M15)</f>
        <v/>
      </c>
    </row>
    <row r="16" customFormat="false" ht="22.5" hidden="false" customHeight="true" outlineLevel="0" collapsed="false">
      <c r="A16" s="9"/>
      <c r="B16" s="9"/>
      <c r="C16" s="9"/>
      <c r="D16" s="10"/>
      <c r="E16" s="9"/>
      <c r="F16" s="11"/>
      <c r="G16" s="11"/>
      <c r="H16" s="11"/>
      <c r="I16" s="11"/>
      <c r="J16" s="11"/>
      <c r="K16" s="12"/>
      <c r="L16" s="13" t="str">
        <f aca="false">IF(E16="","",F16+G16+H16-I16)</f>
        <v/>
      </c>
      <c r="M16" s="13" t="str">
        <f aca="false">IF(E16="","",ROUND(MAX(0,F16-I16)*K16,2))</f>
        <v/>
      </c>
      <c r="N16" s="13" t="str">
        <f aca="false">IF(E16="","",L16-J16-M16)</f>
        <v/>
      </c>
    </row>
    <row r="17" customFormat="false" ht="22.5" hidden="false" customHeight="true" outlineLevel="0" collapsed="false">
      <c r="A17" s="9"/>
      <c r="B17" s="9"/>
      <c r="C17" s="9"/>
      <c r="D17" s="10"/>
      <c r="E17" s="9"/>
      <c r="F17" s="11"/>
      <c r="G17" s="11"/>
      <c r="H17" s="11"/>
      <c r="I17" s="11"/>
      <c r="J17" s="11"/>
      <c r="K17" s="12"/>
      <c r="L17" s="13" t="str">
        <f aca="false">IF(E17="","",F17+G17+H17-I17)</f>
        <v/>
      </c>
      <c r="M17" s="13" t="str">
        <f aca="false">IF(E17="","",ROUND(MAX(0,F17-I17)*K17,2))</f>
        <v/>
      </c>
      <c r="N17" s="13" t="str">
        <f aca="false">IF(E17="","",L17-J17-M17)</f>
        <v/>
      </c>
    </row>
    <row r="18" customFormat="false" ht="22.5" hidden="false" customHeight="true" outlineLevel="0" collapsed="false">
      <c r="A18" s="9"/>
      <c r="B18" s="9"/>
      <c r="C18" s="9"/>
      <c r="D18" s="10"/>
      <c r="E18" s="9"/>
      <c r="F18" s="11"/>
      <c r="G18" s="11"/>
      <c r="H18" s="11"/>
      <c r="I18" s="11"/>
      <c r="J18" s="11"/>
      <c r="K18" s="12"/>
      <c r="L18" s="13" t="str">
        <f aca="false">IF(E18="","",F18+G18+H18-I18)</f>
        <v/>
      </c>
      <c r="M18" s="13" t="str">
        <f aca="false">IF(E18="","",ROUND(MAX(0,F18-I18)*K18,2))</f>
        <v/>
      </c>
      <c r="N18" s="13" t="str">
        <f aca="false">IF(E18="","",L18-J18-M18)</f>
        <v/>
      </c>
    </row>
    <row r="19" customFormat="false" ht="22.5" hidden="false" customHeight="true" outlineLevel="0" collapsed="false">
      <c r="A19" s="9"/>
      <c r="B19" s="9"/>
      <c r="C19" s="9"/>
      <c r="D19" s="10"/>
      <c r="E19" s="9"/>
      <c r="F19" s="11"/>
      <c r="G19" s="11"/>
      <c r="H19" s="11"/>
      <c r="I19" s="11"/>
      <c r="J19" s="11"/>
      <c r="K19" s="12"/>
      <c r="L19" s="13" t="str">
        <f aca="false">IF(E19="","",F19+G19+H19-I19)</f>
        <v/>
      </c>
      <c r="M19" s="13" t="str">
        <f aca="false">IF(E19="","",ROUND(MAX(0,F19-I19)*K19,2))</f>
        <v/>
      </c>
      <c r="N19" s="13" t="str">
        <f aca="false">IF(E19="","",L19-J19-M19)</f>
        <v/>
      </c>
    </row>
    <row r="20" customFormat="false" ht="22.5" hidden="false" customHeight="true" outlineLevel="0" collapsed="false">
      <c r="A20" s="9"/>
      <c r="B20" s="9"/>
      <c r="C20" s="9"/>
      <c r="D20" s="10"/>
      <c r="E20" s="9"/>
      <c r="F20" s="11"/>
      <c r="G20" s="11"/>
      <c r="H20" s="11"/>
      <c r="I20" s="11"/>
      <c r="J20" s="11"/>
      <c r="K20" s="12"/>
      <c r="L20" s="13" t="str">
        <f aca="false">IF(E20="","",F20+G20+H20-I20)</f>
        <v/>
      </c>
      <c r="M20" s="13" t="str">
        <f aca="false">IF(E20="","",ROUND(MAX(0,F20-I20)*K20,2))</f>
        <v/>
      </c>
      <c r="N20" s="13" t="str">
        <f aca="false">IF(E20="","",L20-J20-M20)</f>
        <v/>
      </c>
    </row>
    <row r="21" customFormat="false" ht="22.5" hidden="false" customHeight="true" outlineLevel="0" collapsed="false">
      <c r="A21" s="9"/>
      <c r="B21" s="9"/>
      <c r="C21" s="9"/>
      <c r="D21" s="10"/>
      <c r="E21" s="9"/>
      <c r="F21" s="11"/>
      <c r="G21" s="11"/>
      <c r="H21" s="11"/>
      <c r="I21" s="11"/>
      <c r="J21" s="11"/>
      <c r="K21" s="12"/>
      <c r="L21" s="13" t="str">
        <f aca="false">IF(E21="","",F21+G21+H21-I21)</f>
        <v/>
      </c>
      <c r="M21" s="13" t="str">
        <f aca="false">IF(E21="","",ROUND(MAX(0,F21-I21)*K21,2))</f>
        <v/>
      </c>
      <c r="N21" s="13" t="str">
        <f aca="false">IF(E21="","",L21-J21-M21)</f>
        <v/>
      </c>
    </row>
    <row r="22" customFormat="false" ht="22.5" hidden="false" customHeight="true" outlineLevel="0" collapsed="false">
      <c r="A22" s="9"/>
      <c r="B22" s="9"/>
      <c r="C22" s="9"/>
      <c r="D22" s="10"/>
      <c r="E22" s="9"/>
      <c r="F22" s="11"/>
      <c r="G22" s="11"/>
      <c r="H22" s="11"/>
      <c r="I22" s="11"/>
      <c r="J22" s="11"/>
      <c r="K22" s="12"/>
      <c r="L22" s="13" t="str">
        <f aca="false">IF(E22="","",F22+G22+H22-I22)</f>
        <v/>
      </c>
      <c r="M22" s="13" t="str">
        <f aca="false">IF(E22="","",ROUND(MAX(0,F22-I22)*K22,2))</f>
        <v/>
      </c>
      <c r="N22" s="13" t="str">
        <f aca="false">IF(E22="","",L22-J22-M22)</f>
        <v/>
      </c>
    </row>
    <row r="23" customFormat="false" ht="22.5" hidden="false" customHeight="true" outlineLevel="0" collapsed="false">
      <c r="A23" s="9"/>
      <c r="B23" s="9"/>
      <c r="C23" s="9"/>
      <c r="D23" s="10"/>
      <c r="E23" s="9"/>
      <c r="F23" s="11"/>
      <c r="G23" s="11"/>
      <c r="H23" s="11"/>
      <c r="I23" s="11"/>
      <c r="J23" s="11"/>
      <c r="K23" s="12"/>
      <c r="L23" s="13" t="str">
        <f aca="false">IF(E23="","",F23+G23+H23-I23)</f>
        <v/>
      </c>
      <c r="M23" s="13" t="str">
        <f aca="false">IF(E23="","",ROUND(MAX(0,F23-I23)*K23,2))</f>
        <v/>
      </c>
      <c r="N23" s="13" t="str">
        <f aca="false">IF(E23="","",L23-J23-M23)</f>
        <v/>
      </c>
    </row>
    <row r="24" customFormat="false" ht="22.5" hidden="false" customHeight="true" outlineLevel="0" collapsed="false">
      <c r="A24" s="9"/>
      <c r="B24" s="9"/>
      <c r="C24" s="9"/>
      <c r="D24" s="10"/>
      <c r="E24" s="9"/>
      <c r="F24" s="11"/>
      <c r="G24" s="11"/>
      <c r="H24" s="11"/>
      <c r="I24" s="11"/>
      <c r="J24" s="11"/>
      <c r="K24" s="12"/>
      <c r="L24" s="13" t="str">
        <f aca="false">IF(E24="","",F24+G24+H24-I24)</f>
        <v/>
      </c>
      <c r="M24" s="13" t="str">
        <f aca="false">IF(E24="","",ROUND(MAX(0,F24-I24)*K24,2))</f>
        <v/>
      </c>
      <c r="N24" s="13" t="str">
        <f aca="false">IF(E24="","",L24-J24-M24)</f>
        <v/>
      </c>
    </row>
    <row r="25" customFormat="false" ht="22.5" hidden="false" customHeight="true" outlineLevel="0" collapsed="false">
      <c r="A25" s="9"/>
      <c r="B25" s="9"/>
      <c r="C25" s="9"/>
      <c r="D25" s="10"/>
      <c r="E25" s="9"/>
      <c r="F25" s="11"/>
      <c r="G25" s="11"/>
      <c r="H25" s="11"/>
      <c r="I25" s="11"/>
      <c r="J25" s="11"/>
      <c r="K25" s="12"/>
      <c r="L25" s="13" t="str">
        <f aca="false">IF(E25="","",F25+G25+H25-I25)</f>
        <v/>
      </c>
      <c r="M25" s="13" t="str">
        <f aca="false">IF(E25="","",ROUND(MAX(0,F25-I25)*K25,2))</f>
        <v/>
      </c>
      <c r="N25" s="13" t="str">
        <f aca="false">IF(E25="","",L25-J25-M25)</f>
        <v/>
      </c>
    </row>
    <row r="26" customFormat="false" ht="22.5" hidden="false" customHeight="true" outlineLevel="0" collapsed="false">
      <c r="A26" s="9"/>
      <c r="B26" s="9"/>
      <c r="C26" s="9"/>
      <c r="D26" s="10"/>
      <c r="E26" s="9"/>
      <c r="F26" s="11"/>
      <c r="G26" s="11"/>
      <c r="H26" s="11"/>
      <c r="I26" s="11"/>
      <c r="J26" s="11"/>
      <c r="K26" s="12"/>
      <c r="L26" s="13" t="str">
        <f aca="false">IF(E26="","",F26+G26+H26-I26)</f>
        <v/>
      </c>
      <c r="M26" s="13" t="str">
        <f aca="false">IF(E26="","",ROUND(MAX(0,F26-I26)*K26,2))</f>
        <v/>
      </c>
      <c r="N26" s="13" t="str">
        <f aca="false">IF(E26="","",L26-J26-M26)</f>
        <v/>
      </c>
    </row>
    <row r="27" customFormat="false" ht="22.5" hidden="false" customHeight="true" outlineLevel="0" collapsed="false">
      <c r="A27" s="9"/>
      <c r="B27" s="9"/>
      <c r="C27" s="9"/>
      <c r="D27" s="10"/>
      <c r="E27" s="9"/>
      <c r="F27" s="11"/>
      <c r="G27" s="11"/>
      <c r="H27" s="11"/>
      <c r="I27" s="11"/>
      <c r="J27" s="11"/>
      <c r="K27" s="12"/>
      <c r="L27" s="13" t="str">
        <f aca="false">IF(E27="","",F27+G27+H27-I27)</f>
        <v/>
      </c>
      <c r="M27" s="13" t="str">
        <f aca="false">IF(E27="","",ROUND(MAX(0,F27-I27)*K27,2))</f>
        <v/>
      </c>
      <c r="N27" s="13" t="str">
        <f aca="false">IF(E27="","",L27-J27-M27)</f>
        <v/>
      </c>
    </row>
    <row r="28" customFormat="false" ht="22.5" hidden="false" customHeight="true" outlineLevel="0" collapsed="false">
      <c r="A28" s="9"/>
      <c r="B28" s="9"/>
      <c r="C28" s="9"/>
      <c r="D28" s="10"/>
      <c r="E28" s="9"/>
      <c r="F28" s="11"/>
      <c r="G28" s="11"/>
      <c r="H28" s="11"/>
      <c r="I28" s="11"/>
      <c r="J28" s="11"/>
      <c r="K28" s="12"/>
      <c r="L28" s="13" t="str">
        <f aca="false">IF(E28="","",F28+G28+H28-I28)</f>
        <v/>
      </c>
      <c r="M28" s="13" t="str">
        <f aca="false">IF(E28="","",ROUND(MAX(0,F28-I28)*K28,2))</f>
        <v/>
      </c>
      <c r="N28" s="13" t="str">
        <f aca="false">IF(E28="","",L28-J28-M28)</f>
        <v/>
      </c>
    </row>
    <row r="29" customFormat="false" ht="22.5" hidden="false" customHeight="true" outlineLevel="0" collapsed="false">
      <c r="A29" s="9"/>
      <c r="B29" s="9"/>
      <c r="C29" s="9"/>
      <c r="D29" s="10"/>
      <c r="E29" s="9"/>
      <c r="F29" s="11"/>
      <c r="G29" s="11"/>
      <c r="H29" s="11"/>
      <c r="I29" s="11"/>
      <c r="J29" s="11"/>
      <c r="K29" s="12"/>
      <c r="L29" s="13" t="str">
        <f aca="false">IF(E29="","",F29+G29+H29-I29)</f>
        <v/>
      </c>
      <c r="M29" s="13" t="str">
        <f aca="false">IF(E29="","",ROUND(MAX(0,F29-I29)*K29,2))</f>
        <v/>
      </c>
      <c r="N29" s="13" t="str">
        <f aca="false">IF(E29="","",L29-J29-M29)</f>
        <v/>
      </c>
    </row>
    <row r="30" customFormat="false" ht="22.5" hidden="false" customHeight="true" outlineLevel="0" collapsed="false">
      <c r="A30" s="9"/>
      <c r="B30" s="9"/>
      <c r="C30" s="9"/>
      <c r="D30" s="10"/>
      <c r="E30" s="9"/>
      <c r="F30" s="11"/>
      <c r="G30" s="11"/>
      <c r="H30" s="11"/>
      <c r="I30" s="11"/>
      <c r="J30" s="11"/>
      <c r="K30" s="12"/>
      <c r="L30" s="13" t="str">
        <f aca="false">IF(E30="","",F30+G30+H30-I30)</f>
        <v/>
      </c>
      <c r="M30" s="13" t="str">
        <f aca="false">IF(E30="","",ROUND(MAX(0,F30-I30)*K30,2))</f>
        <v/>
      </c>
      <c r="N30" s="13" t="str">
        <f aca="false">IF(E30="","",L30-J30-M30)</f>
        <v/>
      </c>
    </row>
    <row r="31" customFormat="false" ht="22.5" hidden="false" customHeight="true" outlineLevel="0" collapsed="false">
      <c r="A31" s="9"/>
      <c r="B31" s="9"/>
      <c r="C31" s="9"/>
      <c r="D31" s="10"/>
      <c r="E31" s="9"/>
      <c r="F31" s="11"/>
      <c r="G31" s="11"/>
      <c r="H31" s="11"/>
      <c r="I31" s="11"/>
      <c r="J31" s="11"/>
      <c r="K31" s="12"/>
      <c r="L31" s="13" t="str">
        <f aca="false">IF(E31="","",F31+G31+H31-I31)</f>
        <v/>
      </c>
      <c r="M31" s="13" t="str">
        <f aca="false">IF(E31="","",ROUND(MAX(0,F31-I31)*K31,2))</f>
        <v/>
      </c>
      <c r="N31" s="13" t="str">
        <f aca="false">IF(E31="","",L31-J31-M31)</f>
        <v/>
      </c>
    </row>
    <row r="32" customFormat="false" ht="22.5" hidden="false" customHeight="true" outlineLevel="0" collapsed="false">
      <c r="A32" s="9"/>
      <c r="B32" s="9"/>
      <c r="C32" s="9"/>
      <c r="D32" s="10"/>
      <c r="E32" s="9"/>
      <c r="F32" s="11"/>
      <c r="G32" s="11"/>
      <c r="H32" s="11"/>
      <c r="I32" s="11"/>
      <c r="J32" s="11"/>
      <c r="K32" s="12"/>
      <c r="L32" s="13" t="str">
        <f aca="false">IF(E32="","",F32+G32+H32-I32)</f>
        <v/>
      </c>
      <c r="M32" s="13" t="str">
        <f aca="false">IF(E32="","",ROUND(MAX(0,F32-I32)*K32,2))</f>
        <v/>
      </c>
      <c r="N32" s="13" t="str">
        <f aca="false">IF(E32="","",L32-J32-M32)</f>
        <v/>
      </c>
    </row>
    <row r="33" customFormat="false" ht="22.5" hidden="false" customHeight="true" outlineLevel="0" collapsed="false">
      <c r="A33" s="9"/>
      <c r="B33" s="9"/>
      <c r="C33" s="9"/>
      <c r="D33" s="10"/>
      <c r="E33" s="9"/>
      <c r="F33" s="11"/>
      <c r="G33" s="11"/>
      <c r="H33" s="11"/>
      <c r="I33" s="11"/>
      <c r="J33" s="11"/>
      <c r="K33" s="12"/>
      <c r="L33" s="13" t="str">
        <f aca="false">IF(E33="","",F33+G33+H33-I33)</f>
        <v/>
      </c>
      <c r="M33" s="13" t="str">
        <f aca="false">IF(E33="","",ROUND(MAX(0,F33-I33)*K33,2))</f>
        <v/>
      </c>
      <c r="N33" s="13" t="str">
        <f aca="false">IF(E33="","",L33-J33-M33)</f>
        <v/>
      </c>
    </row>
    <row r="34" customFormat="false" ht="22.5" hidden="false" customHeight="true" outlineLevel="0" collapsed="false">
      <c r="A34" s="9"/>
      <c r="B34" s="9"/>
      <c r="C34" s="9"/>
      <c r="D34" s="10"/>
      <c r="E34" s="9"/>
      <c r="F34" s="11"/>
      <c r="G34" s="11"/>
      <c r="H34" s="11"/>
      <c r="I34" s="11"/>
      <c r="J34" s="11"/>
      <c r="K34" s="12"/>
      <c r="L34" s="13" t="str">
        <f aca="false">IF(E34="","",F34+G34+H34-I34)</f>
        <v/>
      </c>
      <c r="M34" s="13" t="str">
        <f aca="false">IF(E34="","",ROUND(MAX(0,F34-I34)*K34,2))</f>
        <v/>
      </c>
      <c r="N34" s="13" t="str">
        <f aca="false">IF(E34="","",L34-J34-M34)</f>
        <v/>
      </c>
    </row>
    <row r="35" customFormat="false" ht="22.5" hidden="false" customHeight="true" outlineLevel="0" collapsed="false">
      <c r="A35" s="9"/>
      <c r="B35" s="9"/>
      <c r="C35" s="9"/>
      <c r="D35" s="10"/>
      <c r="E35" s="9"/>
      <c r="F35" s="11"/>
      <c r="G35" s="11"/>
      <c r="H35" s="11"/>
      <c r="I35" s="11"/>
      <c r="J35" s="11"/>
      <c r="K35" s="12"/>
      <c r="L35" s="13" t="str">
        <f aca="false">IF(E35="","",F35+G35+H35-I35)</f>
        <v/>
      </c>
      <c r="M35" s="13" t="str">
        <f aca="false">IF(E35="","",ROUND(MAX(0,F35-I35)*K35,2))</f>
        <v/>
      </c>
      <c r="N35" s="13" t="str">
        <f aca="false">IF(E35="","",L35-J35-M35)</f>
        <v/>
      </c>
    </row>
    <row r="36" customFormat="false" ht="22.5" hidden="false" customHeight="true" outlineLevel="0" collapsed="false">
      <c r="A36" s="9"/>
      <c r="B36" s="9"/>
      <c r="C36" s="9"/>
      <c r="D36" s="10"/>
      <c r="E36" s="9"/>
      <c r="F36" s="11"/>
      <c r="G36" s="11"/>
      <c r="H36" s="11"/>
      <c r="I36" s="11"/>
      <c r="J36" s="11"/>
      <c r="K36" s="12"/>
      <c r="L36" s="13" t="str">
        <f aca="false">IF(E36="","",F36+G36+H36-I36)</f>
        <v/>
      </c>
      <c r="M36" s="13" t="str">
        <f aca="false">IF(E36="","",ROUND(MAX(0,F36-I36)*K36,2))</f>
        <v/>
      </c>
      <c r="N36" s="13" t="str">
        <f aca="false">IF(E36="","",L36-J36-M36)</f>
        <v/>
      </c>
    </row>
    <row r="37" customFormat="false" ht="22.5" hidden="false" customHeight="true" outlineLevel="0" collapsed="false">
      <c r="A37" s="9"/>
      <c r="B37" s="9"/>
      <c r="C37" s="9"/>
      <c r="D37" s="10"/>
      <c r="E37" s="9"/>
      <c r="F37" s="11"/>
      <c r="G37" s="11"/>
      <c r="H37" s="11"/>
      <c r="I37" s="11"/>
      <c r="J37" s="11"/>
      <c r="K37" s="12"/>
      <c r="L37" s="13" t="str">
        <f aca="false">IF(E37="","",F37+G37+H37-I37)</f>
        <v/>
      </c>
      <c r="M37" s="13" t="str">
        <f aca="false">IF(E37="","",ROUND(MAX(0,F37-I37)*K37,2))</f>
        <v/>
      </c>
      <c r="N37" s="13" t="str">
        <f aca="false">IF(E37="","",L37-J37-M37)</f>
        <v/>
      </c>
    </row>
    <row r="38" customFormat="false" ht="22.5" hidden="false" customHeight="true" outlineLevel="0" collapsed="false">
      <c r="A38" s="9"/>
      <c r="B38" s="9"/>
      <c r="C38" s="9"/>
      <c r="D38" s="10"/>
      <c r="E38" s="9"/>
      <c r="F38" s="11"/>
      <c r="G38" s="11"/>
      <c r="H38" s="11"/>
      <c r="I38" s="11"/>
      <c r="J38" s="11"/>
      <c r="K38" s="12"/>
      <c r="L38" s="13" t="str">
        <f aca="false">IF(E38="","",F38+G38+H38-I38)</f>
        <v/>
      </c>
      <c r="M38" s="13" t="str">
        <f aca="false">IF(E38="","",ROUND(MAX(0,F38-I38)*K38,2))</f>
        <v/>
      </c>
      <c r="N38" s="13" t="str">
        <f aca="false">IF(E38="","",L38-J38-M38)</f>
        <v/>
      </c>
    </row>
    <row r="39" customFormat="false" ht="22.5" hidden="false" customHeight="true" outlineLevel="0" collapsed="false">
      <c r="A39" s="9"/>
      <c r="B39" s="9"/>
      <c r="C39" s="9"/>
      <c r="D39" s="10"/>
      <c r="E39" s="9"/>
      <c r="F39" s="11"/>
      <c r="G39" s="11"/>
      <c r="H39" s="11"/>
      <c r="I39" s="11"/>
      <c r="J39" s="11"/>
      <c r="K39" s="12"/>
      <c r="L39" s="13" t="str">
        <f aca="false">IF(E39="","",F39+G39+H39-I39)</f>
        <v/>
      </c>
      <c r="M39" s="13" t="str">
        <f aca="false">IF(E39="","",ROUND(MAX(0,F39-I39)*K39,2))</f>
        <v/>
      </c>
      <c r="N39" s="13" t="str">
        <f aca="false">IF(E39="","",L39-J39-M39)</f>
        <v/>
      </c>
    </row>
    <row r="40" customFormat="false" ht="22.5" hidden="false" customHeight="true" outlineLevel="0" collapsed="false">
      <c r="A40" s="9"/>
      <c r="B40" s="9"/>
      <c r="C40" s="9"/>
      <c r="D40" s="10"/>
      <c r="E40" s="9"/>
      <c r="F40" s="11"/>
      <c r="G40" s="11"/>
      <c r="H40" s="11"/>
      <c r="I40" s="11"/>
      <c r="J40" s="11"/>
      <c r="K40" s="12"/>
      <c r="L40" s="13" t="str">
        <f aca="false">IF(E40="","",F40+G40+H40-I40)</f>
        <v/>
      </c>
      <c r="M40" s="13" t="str">
        <f aca="false">IF(E40="","",ROUND(MAX(0,F40-I40)*K40,2))</f>
        <v/>
      </c>
      <c r="N40" s="13" t="str">
        <f aca="false">IF(E40="","",L40-J40-M40)</f>
        <v/>
      </c>
    </row>
    <row r="41" customFormat="false" ht="22.5" hidden="false" customHeight="true" outlineLevel="0" collapsed="false">
      <c r="A41" s="9"/>
      <c r="B41" s="9"/>
      <c r="C41" s="9"/>
      <c r="D41" s="10"/>
      <c r="E41" s="9"/>
      <c r="F41" s="11"/>
      <c r="G41" s="11"/>
      <c r="H41" s="11"/>
      <c r="I41" s="11"/>
      <c r="J41" s="11"/>
      <c r="K41" s="12"/>
      <c r="L41" s="13" t="str">
        <f aca="false">IF(E41="","",F41+G41+H41-I41)</f>
        <v/>
      </c>
      <c r="M41" s="13" t="str">
        <f aca="false">IF(E41="","",ROUND(MAX(0,F41-I41)*K41,2))</f>
        <v/>
      </c>
      <c r="N41" s="13" t="str">
        <f aca="false">IF(E41="","",L41-J41-M41)</f>
        <v/>
      </c>
    </row>
    <row r="42" customFormat="false" ht="22.5" hidden="false" customHeight="true" outlineLevel="0" collapsed="false">
      <c r="A42" s="9"/>
      <c r="B42" s="9"/>
      <c r="C42" s="9"/>
      <c r="D42" s="10"/>
      <c r="E42" s="9"/>
      <c r="F42" s="11"/>
      <c r="G42" s="11"/>
      <c r="H42" s="11"/>
      <c r="I42" s="11"/>
      <c r="J42" s="11"/>
      <c r="K42" s="12"/>
      <c r="L42" s="13" t="str">
        <f aca="false">IF(E42="","",F42+G42+H42-I42)</f>
        <v/>
      </c>
      <c r="M42" s="13" t="str">
        <f aca="false">IF(E42="","",ROUND(MAX(0,F42-I42)*K42,2))</f>
        <v/>
      </c>
      <c r="N42" s="13" t="str">
        <f aca="false">IF(E42="","",L42-J42-M42)</f>
        <v/>
      </c>
    </row>
    <row r="43" customFormat="false" ht="22.5" hidden="false" customHeight="true" outlineLevel="0" collapsed="false">
      <c r="A43" s="9"/>
      <c r="B43" s="9"/>
      <c r="C43" s="9"/>
      <c r="D43" s="10"/>
      <c r="E43" s="9"/>
      <c r="F43" s="11"/>
      <c r="G43" s="11"/>
      <c r="H43" s="11"/>
      <c r="I43" s="11"/>
      <c r="J43" s="11"/>
      <c r="K43" s="12"/>
      <c r="L43" s="13" t="str">
        <f aca="false">IF(E43="","",F43+G43+H43-I43)</f>
        <v/>
      </c>
      <c r="M43" s="13" t="str">
        <f aca="false">IF(E43="","",ROUND(MAX(0,F43-I43)*K43,2))</f>
        <v/>
      </c>
      <c r="N43" s="13" t="str">
        <f aca="false">IF(E43="","",L43-J43-M43)</f>
        <v/>
      </c>
    </row>
    <row r="44" customFormat="false" ht="22.5" hidden="false" customHeight="true" outlineLevel="0" collapsed="false">
      <c r="A44" s="9"/>
      <c r="B44" s="9"/>
      <c r="C44" s="9"/>
      <c r="D44" s="10"/>
      <c r="E44" s="9"/>
      <c r="F44" s="11"/>
      <c r="G44" s="11"/>
      <c r="H44" s="11"/>
      <c r="I44" s="11"/>
      <c r="J44" s="11"/>
      <c r="K44" s="12"/>
      <c r="L44" s="13" t="str">
        <f aca="false">IF(E44="","",F44+G44+H44-I44)</f>
        <v/>
      </c>
      <c r="M44" s="13" t="str">
        <f aca="false">IF(E44="","",ROUND(MAX(0,F44-I44)*K44,2))</f>
        <v/>
      </c>
      <c r="N44" s="13" t="str">
        <f aca="false">IF(E44="","",L44-J44-M44)</f>
        <v/>
      </c>
    </row>
    <row r="45" customFormat="false" ht="22.5" hidden="false" customHeight="true" outlineLevel="0" collapsed="false">
      <c r="A45" s="9"/>
      <c r="B45" s="9"/>
      <c r="C45" s="9"/>
      <c r="D45" s="10"/>
      <c r="E45" s="9"/>
      <c r="F45" s="11"/>
      <c r="G45" s="11"/>
      <c r="H45" s="11"/>
      <c r="I45" s="11"/>
      <c r="J45" s="11"/>
      <c r="K45" s="12"/>
      <c r="L45" s="13" t="str">
        <f aca="false">IF(E45="","",F45+G45+H45-I45)</f>
        <v/>
      </c>
      <c r="M45" s="13" t="str">
        <f aca="false">IF(E45="","",ROUND(MAX(0,F45-I45)*K45,2))</f>
        <v/>
      </c>
      <c r="N45" s="13" t="str">
        <f aca="false">IF(E45="","",L45-J45-M45)</f>
        <v/>
      </c>
    </row>
    <row r="46" customFormat="false" ht="22.5" hidden="false" customHeight="true" outlineLevel="0" collapsed="false">
      <c r="A46" s="9"/>
      <c r="B46" s="9"/>
      <c r="C46" s="9"/>
      <c r="D46" s="10"/>
      <c r="E46" s="9"/>
      <c r="F46" s="11"/>
      <c r="G46" s="11"/>
      <c r="H46" s="11"/>
      <c r="I46" s="11"/>
      <c r="J46" s="11"/>
      <c r="K46" s="12"/>
      <c r="L46" s="13" t="str">
        <f aca="false">IF(E46="","",F46+G46+H46-I46)</f>
        <v/>
      </c>
      <c r="M46" s="13" t="str">
        <f aca="false">IF(E46="","",ROUND(MAX(0,F46-I46)*K46,2))</f>
        <v/>
      </c>
      <c r="N46" s="13" t="str">
        <f aca="false">IF(E46="","",L46-J46-M46)</f>
        <v/>
      </c>
    </row>
    <row r="47" customFormat="false" ht="22.5" hidden="false" customHeight="true" outlineLevel="0" collapsed="false">
      <c r="A47" s="9"/>
      <c r="B47" s="9"/>
      <c r="C47" s="9"/>
      <c r="D47" s="10"/>
      <c r="E47" s="9"/>
      <c r="F47" s="11"/>
      <c r="G47" s="11"/>
      <c r="H47" s="11"/>
      <c r="I47" s="11"/>
      <c r="J47" s="11"/>
      <c r="K47" s="12"/>
      <c r="L47" s="13" t="str">
        <f aca="false">IF(E47="","",F47+G47+H47-I47)</f>
        <v/>
      </c>
      <c r="M47" s="13" t="str">
        <f aca="false">IF(E47="","",ROUND(MAX(0,F47-I47)*K47,2))</f>
        <v/>
      </c>
      <c r="N47" s="13" t="str">
        <f aca="false">IF(E47="","",L47-J47-M47)</f>
        <v/>
      </c>
    </row>
    <row r="48" customFormat="false" ht="22.5" hidden="false" customHeight="true" outlineLevel="0" collapsed="false">
      <c r="A48" s="9"/>
      <c r="B48" s="9"/>
      <c r="C48" s="9"/>
      <c r="D48" s="10"/>
      <c r="E48" s="9"/>
      <c r="F48" s="11"/>
      <c r="G48" s="11"/>
      <c r="H48" s="11"/>
      <c r="I48" s="11"/>
      <c r="J48" s="11"/>
      <c r="K48" s="12"/>
      <c r="L48" s="13" t="str">
        <f aca="false">IF(E48="","",F48+G48+H48-I48)</f>
        <v/>
      </c>
      <c r="M48" s="13" t="str">
        <f aca="false">IF(E48="","",ROUND(MAX(0,F48-I48)*K48,2))</f>
        <v/>
      </c>
      <c r="N48" s="13" t="str">
        <f aca="false">IF(E48="","",L48-J48-M48)</f>
        <v/>
      </c>
    </row>
    <row r="49" customFormat="false" ht="22.5" hidden="false" customHeight="true" outlineLevel="0" collapsed="false">
      <c r="A49" s="9"/>
      <c r="B49" s="9"/>
      <c r="C49" s="9"/>
      <c r="D49" s="10"/>
      <c r="E49" s="9"/>
      <c r="F49" s="11"/>
      <c r="G49" s="11"/>
      <c r="H49" s="11"/>
      <c r="I49" s="11"/>
      <c r="J49" s="11"/>
      <c r="K49" s="12"/>
      <c r="L49" s="13" t="str">
        <f aca="false">IF(E49="","",F49+G49+H49-I49)</f>
        <v/>
      </c>
      <c r="M49" s="13" t="str">
        <f aca="false">IF(E49="","",ROUND(MAX(0,F49-I49)*K49,2))</f>
        <v/>
      </c>
      <c r="N49" s="13" t="str">
        <f aca="false">IF(E49="","",L49-J49-M49)</f>
        <v/>
      </c>
    </row>
    <row r="50" customFormat="false" ht="22.5" hidden="false" customHeight="true" outlineLevel="0" collapsed="false">
      <c r="A50" s="9"/>
      <c r="B50" s="9"/>
      <c r="C50" s="9"/>
      <c r="D50" s="10"/>
      <c r="E50" s="9"/>
      <c r="F50" s="11"/>
      <c r="G50" s="11"/>
      <c r="H50" s="11"/>
      <c r="I50" s="11"/>
      <c r="J50" s="11"/>
      <c r="K50" s="12"/>
      <c r="L50" s="13" t="str">
        <f aca="false">IF(E50="","",F50+G50+H50-I50)</f>
        <v/>
      </c>
      <c r="M50" s="13" t="str">
        <f aca="false">IF(E50="","",ROUND(MAX(0,F50-I50)*K50,2))</f>
        <v/>
      </c>
      <c r="N50" s="13" t="str">
        <f aca="false">IF(E50="","",L50-J50-M50)</f>
        <v/>
      </c>
    </row>
    <row r="51" customFormat="false" ht="22.5" hidden="false" customHeight="true" outlineLevel="0" collapsed="false">
      <c r="A51" s="9"/>
      <c r="B51" s="9"/>
      <c r="C51" s="9"/>
      <c r="D51" s="10"/>
      <c r="E51" s="9"/>
      <c r="F51" s="11"/>
      <c r="G51" s="11"/>
      <c r="H51" s="11"/>
      <c r="I51" s="11"/>
      <c r="J51" s="11"/>
      <c r="K51" s="12"/>
      <c r="L51" s="13" t="str">
        <f aca="false">IF(E51="","",F51+G51+H51-I51)</f>
        <v/>
      </c>
      <c r="M51" s="13" t="str">
        <f aca="false">IF(E51="","",ROUND(MAX(0,F51-I51)*K51,2))</f>
        <v/>
      </c>
      <c r="N51" s="13" t="str">
        <f aca="false">IF(E51="","",L51-J51-M51)</f>
        <v/>
      </c>
    </row>
    <row r="52" customFormat="false" ht="22.5" hidden="false" customHeight="true" outlineLevel="0" collapsed="false">
      <c r="A52" s="9"/>
      <c r="B52" s="9"/>
      <c r="C52" s="9"/>
      <c r="D52" s="10"/>
      <c r="E52" s="9"/>
      <c r="F52" s="11"/>
      <c r="G52" s="11"/>
      <c r="H52" s="11"/>
      <c r="I52" s="11"/>
      <c r="J52" s="11"/>
      <c r="K52" s="12"/>
      <c r="L52" s="13" t="str">
        <f aca="false">IF(E52="","",F52+G52+H52-I52)</f>
        <v/>
      </c>
      <c r="M52" s="13" t="str">
        <f aca="false">IF(E52="","",ROUND(MAX(0,F52-I52)*K52,2))</f>
        <v/>
      </c>
      <c r="N52" s="13" t="str">
        <f aca="false">IF(E52="","",L52-J52-M52)</f>
        <v/>
      </c>
    </row>
    <row r="53" customFormat="false" ht="22.5" hidden="false" customHeight="true" outlineLevel="0" collapsed="false">
      <c r="A53" s="9"/>
      <c r="B53" s="9"/>
      <c r="C53" s="9"/>
      <c r="D53" s="10"/>
      <c r="E53" s="9"/>
      <c r="F53" s="11"/>
      <c r="G53" s="11"/>
      <c r="H53" s="11"/>
      <c r="I53" s="11"/>
      <c r="J53" s="11"/>
      <c r="K53" s="12"/>
      <c r="L53" s="13" t="str">
        <f aca="false">IF(E53="","",F53+G53+H53-I53)</f>
        <v/>
      </c>
      <c r="M53" s="13" t="str">
        <f aca="false">IF(E53="","",ROUND(MAX(0,F53-I53)*K53,2))</f>
        <v/>
      </c>
      <c r="N53" s="13" t="str">
        <f aca="false">IF(E53="","",L53-J53-M53)</f>
        <v/>
      </c>
    </row>
    <row r="54" customFormat="false" ht="22.5" hidden="false" customHeight="true" outlineLevel="0" collapsed="false">
      <c r="A54" s="9"/>
      <c r="B54" s="9"/>
      <c r="C54" s="9"/>
      <c r="D54" s="10"/>
      <c r="E54" s="9"/>
      <c r="F54" s="11"/>
      <c r="G54" s="11"/>
      <c r="H54" s="11"/>
      <c r="I54" s="11"/>
      <c r="J54" s="11"/>
      <c r="K54" s="12"/>
      <c r="L54" s="13" t="str">
        <f aca="false">IF(E54="","",F54+G54+H54-I54)</f>
        <v/>
      </c>
      <c r="M54" s="13" t="str">
        <f aca="false">IF(E54="","",ROUND(MAX(0,F54-I54)*K54,2))</f>
        <v/>
      </c>
      <c r="N54" s="13" t="str">
        <f aca="false">IF(E54="","",L54-J54-M54)</f>
        <v/>
      </c>
    </row>
    <row r="55" customFormat="false" ht="22.5" hidden="false" customHeight="true" outlineLevel="0" collapsed="false">
      <c r="A55" s="9"/>
      <c r="B55" s="9"/>
      <c r="C55" s="9"/>
      <c r="D55" s="10"/>
      <c r="E55" s="9"/>
      <c r="F55" s="11"/>
      <c r="G55" s="11"/>
      <c r="H55" s="11"/>
      <c r="I55" s="11"/>
      <c r="J55" s="11"/>
      <c r="K55" s="12"/>
      <c r="L55" s="13" t="str">
        <f aca="false">IF(E55="","",F55+G55+H55-I55)</f>
        <v/>
      </c>
      <c r="M55" s="13" t="str">
        <f aca="false">IF(E55="","",ROUND(MAX(0,F55-I55)*K55,2))</f>
        <v/>
      </c>
      <c r="N55" s="13" t="str">
        <f aca="false">IF(E55="","",L55-J55-M55)</f>
        <v/>
      </c>
    </row>
    <row r="56" customFormat="false" ht="22.5" hidden="false" customHeight="true" outlineLevel="0" collapsed="false">
      <c r="A56" s="9"/>
      <c r="B56" s="9"/>
      <c r="C56" s="9"/>
      <c r="D56" s="10"/>
      <c r="E56" s="9"/>
      <c r="F56" s="11"/>
      <c r="G56" s="11"/>
      <c r="H56" s="11"/>
      <c r="I56" s="11"/>
      <c r="J56" s="11"/>
      <c r="K56" s="12"/>
      <c r="L56" s="13" t="str">
        <f aca="false">IF(E56="","",F56+G56+H56-I56)</f>
        <v/>
      </c>
      <c r="M56" s="13" t="str">
        <f aca="false">IF(E56="","",ROUND(MAX(0,F56-I56)*K56,2))</f>
        <v/>
      </c>
      <c r="N56" s="13" t="str">
        <f aca="false">IF(E56="","",L56-J56-M56)</f>
        <v/>
      </c>
    </row>
    <row r="57" customFormat="false" ht="22.5" hidden="false" customHeight="true" outlineLevel="0" collapsed="false">
      <c r="A57" s="9"/>
      <c r="B57" s="9"/>
      <c r="C57" s="9"/>
      <c r="D57" s="10"/>
      <c r="E57" s="9"/>
      <c r="F57" s="11"/>
      <c r="G57" s="11"/>
      <c r="H57" s="11"/>
      <c r="I57" s="11"/>
      <c r="J57" s="11"/>
      <c r="K57" s="12"/>
      <c r="L57" s="13" t="str">
        <f aca="false">IF(E57="","",F57+G57+H57-I57)</f>
        <v/>
      </c>
      <c r="M57" s="13" t="str">
        <f aca="false">IF(E57="","",ROUND(MAX(0,F57-I57)*K57,2))</f>
        <v/>
      </c>
      <c r="N57" s="13" t="str">
        <f aca="false">IF(E57="","",L57-J57-M57)</f>
        <v/>
      </c>
    </row>
    <row r="58" customFormat="false" ht="22.5" hidden="false" customHeight="true" outlineLevel="0" collapsed="false">
      <c r="A58" s="9"/>
      <c r="B58" s="9"/>
      <c r="C58" s="9"/>
      <c r="D58" s="10"/>
      <c r="E58" s="9"/>
      <c r="F58" s="11"/>
      <c r="G58" s="11"/>
      <c r="H58" s="11"/>
      <c r="I58" s="11"/>
      <c r="J58" s="11"/>
      <c r="K58" s="12"/>
      <c r="L58" s="13" t="str">
        <f aca="false">IF(E58="","",F58+G58+H58-I58)</f>
        <v/>
      </c>
      <c r="M58" s="13" t="str">
        <f aca="false">IF(E58="","",ROUND(MAX(0,F58-I58)*K58,2))</f>
        <v/>
      </c>
      <c r="N58" s="13" t="str">
        <f aca="false">IF(E58="","",L58-J58-M58)</f>
        <v/>
      </c>
    </row>
    <row r="59" customFormat="false" ht="22.5" hidden="false" customHeight="true" outlineLevel="0" collapsed="false">
      <c r="A59" s="9"/>
      <c r="B59" s="9"/>
      <c r="C59" s="9"/>
      <c r="D59" s="10"/>
      <c r="E59" s="9"/>
      <c r="F59" s="11"/>
      <c r="G59" s="11"/>
      <c r="H59" s="11"/>
      <c r="I59" s="11"/>
      <c r="J59" s="11"/>
      <c r="K59" s="12"/>
      <c r="L59" s="13" t="str">
        <f aca="false">IF(E59="","",F59+G59+H59-I59)</f>
        <v/>
      </c>
      <c r="M59" s="13" t="str">
        <f aca="false">IF(E59="","",ROUND(MAX(0,F59-I59)*K59,2))</f>
        <v/>
      </c>
      <c r="N59" s="13" t="str">
        <f aca="false">IF(E59="","",L59-J59-M59)</f>
        <v/>
      </c>
    </row>
    <row r="60" customFormat="false" ht="22.5" hidden="false" customHeight="true" outlineLevel="0" collapsed="false">
      <c r="A60" s="9"/>
      <c r="B60" s="9"/>
      <c r="C60" s="9"/>
      <c r="D60" s="10"/>
      <c r="E60" s="9"/>
      <c r="F60" s="11"/>
      <c r="G60" s="11"/>
      <c r="H60" s="11"/>
      <c r="I60" s="11"/>
      <c r="J60" s="11"/>
      <c r="K60" s="12"/>
      <c r="L60" s="13" t="str">
        <f aca="false">IF(E60="","",F60+G60+H60-I60)</f>
        <v/>
      </c>
      <c r="M60" s="13" t="str">
        <f aca="false">IF(E60="","",ROUND(MAX(0,F60-I60)*K60,2))</f>
        <v/>
      </c>
      <c r="N60" s="13" t="str">
        <f aca="false">IF(E60="","",L60-J60-M60)</f>
        <v/>
      </c>
    </row>
    <row r="61" customFormat="false" ht="22.5" hidden="false" customHeight="true" outlineLevel="0" collapsed="false">
      <c r="A61" s="9"/>
      <c r="B61" s="9"/>
      <c r="C61" s="9"/>
      <c r="D61" s="10"/>
      <c r="E61" s="9"/>
      <c r="F61" s="11"/>
      <c r="G61" s="11"/>
      <c r="H61" s="11"/>
      <c r="I61" s="11"/>
      <c r="J61" s="11"/>
      <c r="K61" s="12"/>
      <c r="L61" s="13" t="str">
        <f aca="false">IF(E61="","",F61+G61+H61-I61)</f>
        <v/>
      </c>
      <c r="M61" s="13" t="str">
        <f aca="false">IF(E61="","",ROUND(MAX(0,F61-I61)*K61,2))</f>
        <v/>
      </c>
      <c r="N61" s="13" t="str">
        <f aca="false">IF(E61="","",L61-J61-M61)</f>
        <v/>
      </c>
    </row>
    <row r="62" customFormat="false" ht="22.5" hidden="false" customHeight="true" outlineLevel="0" collapsed="false">
      <c r="A62" s="9"/>
      <c r="B62" s="9"/>
      <c r="C62" s="9"/>
      <c r="D62" s="10"/>
      <c r="E62" s="9"/>
      <c r="F62" s="11"/>
      <c r="G62" s="11"/>
      <c r="H62" s="11"/>
      <c r="I62" s="11"/>
      <c r="J62" s="11"/>
      <c r="K62" s="12"/>
      <c r="L62" s="13" t="str">
        <f aca="false">IF(E62="","",F62+G62+H62-I62)</f>
        <v/>
      </c>
      <c r="M62" s="13" t="str">
        <f aca="false">IF(E62="","",ROUND(MAX(0,F62-I62)*K62,2))</f>
        <v/>
      </c>
      <c r="N62" s="13" t="str">
        <f aca="false">IF(E62="","",L62-J62-M62)</f>
        <v/>
      </c>
    </row>
    <row r="63" customFormat="false" ht="22.5" hidden="false" customHeight="true" outlineLevel="0" collapsed="false">
      <c r="A63" s="9"/>
      <c r="B63" s="9"/>
      <c r="C63" s="9"/>
      <c r="D63" s="10"/>
      <c r="E63" s="9"/>
      <c r="F63" s="11"/>
      <c r="G63" s="11"/>
      <c r="H63" s="11"/>
      <c r="I63" s="11"/>
      <c r="J63" s="11"/>
      <c r="K63" s="12"/>
      <c r="L63" s="13" t="str">
        <f aca="false">IF(E63="","",F63+G63+H63-I63)</f>
        <v/>
      </c>
      <c r="M63" s="13" t="str">
        <f aca="false">IF(E63="","",ROUND(MAX(0,F63-I63)*K63,2))</f>
        <v/>
      </c>
      <c r="N63" s="13" t="str">
        <f aca="false">IF(E63="","",L63-J63-M63)</f>
        <v/>
      </c>
    </row>
    <row r="64" customFormat="false" ht="22.5" hidden="false" customHeight="true" outlineLevel="0" collapsed="false">
      <c r="A64" s="9"/>
      <c r="B64" s="9"/>
      <c r="C64" s="9"/>
      <c r="D64" s="10"/>
      <c r="E64" s="9"/>
      <c r="F64" s="11"/>
      <c r="G64" s="11"/>
      <c r="H64" s="11"/>
      <c r="I64" s="11"/>
      <c r="J64" s="11"/>
      <c r="K64" s="12"/>
      <c r="L64" s="13" t="str">
        <f aca="false">IF(E64="","",F64+G64+H64-I64)</f>
        <v/>
      </c>
      <c r="M64" s="13" t="str">
        <f aca="false">IF(E64="","",ROUND(MAX(0,F64-I64)*K64,2))</f>
        <v/>
      </c>
      <c r="N64" s="13" t="str">
        <f aca="false">IF(E64="","",L64-J64-M64)</f>
        <v/>
      </c>
    </row>
    <row r="65" customFormat="false" ht="22.5" hidden="false" customHeight="true" outlineLevel="0" collapsed="false">
      <c r="A65" s="9"/>
      <c r="B65" s="9"/>
      <c r="C65" s="9"/>
      <c r="D65" s="10"/>
      <c r="E65" s="9"/>
      <c r="F65" s="11"/>
      <c r="G65" s="11"/>
      <c r="H65" s="11"/>
      <c r="I65" s="11"/>
      <c r="J65" s="11"/>
      <c r="K65" s="12"/>
      <c r="L65" s="13" t="str">
        <f aca="false">IF(E65="","",F65+G65+H65-I65)</f>
        <v/>
      </c>
      <c r="M65" s="13" t="str">
        <f aca="false">IF(E65="","",ROUND(MAX(0,F65-I65)*K65,2))</f>
        <v/>
      </c>
      <c r="N65" s="13" t="str">
        <f aca="false">IF(E65="","",L65-J65-M65)</f>
        <v/>
      </c>
    </row>
    <row r="66" customFormat="false" ht="22.5" hidden="false" customHeight="true" outlineLevel="0" collapsed="false">
      <c r="A66" s="9"/>
      <c r="B66" s="9"/>
      <c r="C66" s="9"/>
      <c r="D66" s="10"/>
      <c r="E66" s="9"/>
      <c r="F66" s="11"/>
      <c r="G66" s="11"/>
      <c r="H66" s="11"/>
      <c r="I66" s="11"/>
      <c r="J66" s="11"/>
      <c r="K66" s="12"/>
      <c r="L66" s="13" t="str">
        <f aca="false">IF(E66="","",F66+G66+H66-I66)</f>
        <v/>
      </c>
      <c r="M66" s="13" t="str">
        <f aca="false">IF(E66="","",ROUND(MAX(0,F66-I66)*K66,2))</f>
        <v/>
      </c>
      <c r="N66" s="13" t="str">
        <f aca="false">IF(E66="","",L66-J66-M66)</f>
        <v/>
      </c>
    </row>
    <row r="67" customFormat="false" ht="22.5" hidden="false" customHeight="true" outlineLevel="0" collapsed="false">
      <c r="A67" s="9"/>
      <c r="B67" s="9"/>
      <c r="C67" s="9"/>
      <c r="D67" s="10"/>
      <c r="E67" s="9"/>
      <c r="F67" s="11"/>
      <c r="G67" s="11"/>
      <c r="H67" s="11"/>
      <c r="I67" s="11"/>
      <c r="J67" s="11"/>
      <c r="K67" s="12"/>
      <c r="L67" s="13" t="str">
        <f aca="false">IF(E67="","",F67+G67+H67-I67)</f>
        <v/>
      </c>
      <c r="M67" s="13" t="str">
        <f aca="false">IF(E67="","",ROUND(MAX(0,F67-I67)*K67,2))</f>
        <v/>
      </c>
      <c r="N67" s="13" t="str">
        <f aca="false">IF(E67="","",L67-J67-M67)</f>
        <v/>
      </c>
    </row>
    <row r="68" customFormat="false" ht="22.5" hidden="false" customHeight="true" outlineLevel="0" collapsed="false">
      <c r="A68" s="9"/>
      <c r="B68" s="9"/>
      <c r="C68" s="9"/>
      <c r="D68" s="10"/>
      <c r="E68" s="9"/>
      <c r="F68" s="11"/>
      <c r="G68" s="11"/>
      <c r="H68" s="11"/>
      <c r="I68" s="11"/>
      <c r="J68" s="11"/>
      <c r="K68" s="12"/>
      <c r="L68" s="13" t="str">
        <f aca="false">IF(E68="","",F68+G68+H68-I68)</f>
        <v/>
      </c>
      <c r="M68" s="13" t="str">
        <f aca="false">IF(E68="","",ROUND(MAX(0,F68-I68)*K68,2))</f>
        <v/>
      </c>
      <c r="N68" s="13" t="str">
        <f aca="false">IF(E68="","",L68-J68-M68)</f>
        <v/>
      </c>
    </row>
    <row r="69" customFormat="false" ht="22.5" hidden="false" customHeight="true" outlineLevel="0" collapsed="false">
      <c r="A69" s="9"/>
      <c r="B69" s="9"/>
      <c r="C69" s="9"/>
      <c r="D69" s="10"/>
      <c r="E69" s="9"/>
      <c r="F69" s="11"/>
      <c r="G69" s="11"/>
      <c r="H69" s="11"/>
      <c r="I69" s="11"/>
      <c r="J69" s="11"/>
      <c r="K69" s="12"/>
      <c r="L69" s="13" t="str">
        <f aca="false">IF(E69="","",F69+G69+H69-I69)</f>
        <v/>
      </c>
      <c r="M69" s="13" t="str">
        <f aca="false">IF(E69="","",ROUND(MAX(0,F69-I69)*K69,2))</f>
        <v/>
      </c>
      <c r="N69" s="13" t="str">
        <f aca="false">IF(E69="","",L69-J69-M69)</f>
        <v/>
      </c>
    </row>
    <row r="70" customFormat="false" ht="22.5" hidden="false" customHeight="true" outlineLevel="0" collapsed="false">
      <c r="A70" s="9"/>
      <c r="B70" s="9"/>
      <c r="C70" s="9"/>
      <c r="D70" s="10"/>
      <c r="E70" s="9"/>
      <c r="F70" s="11"/>
      <c r="G70" s="11"/>
      <c r="H70" s="11"/>
      <c r="I70" s="11"/>
      <c r="J70" s="11"/>
      <c r="K70" s="12"/>
      <c r="L70" s="13" t="str">
        <f aca="false">IF(E70="","",F70+G70+H70-I70)</f>
        <v/>
      </c>
      <c r="M70" s="13" t="str">
        <f aca="false">IF(E70="","",ROUND(MAX(0,F70-I70)*K70,2))</f>
        <v/>
      </c>
      <c r="N70" s="13" t="str">
        <f aca="false">IF(E70="","",L70-J70-M70)</f>
        <v/>
      </c>
    </row>
    <row r="71" customFormat="false" ht="22.5" hidden="false" customHeight="true" outlineLevel="0" collapsed="false">
      <c r="A71" s="9"/>
      <c r="B71" s="9"/>
      <c r="C71" s="9"/>
      <c r="D71" s="10"/>
      <c r="E71" s="9"/>
      <c r="F71" s="11"/>
      <c r="G71" s="11"/>
      <c r="H71" s="11"/>
      <c r="I71" s="11"/>
      <c r="J71" s="11"/>
      <c r="K71" s="12"/>
      <c r="L71" s="13" t="str">
        <f aca="false">IF(E71="","",F71+G71+H71-I71)</f>
        <v/>
      </c>
      <c r="M71" s="13" t="str">
        <f aca="false">IF(E71="","",ROUND(MAX(0,F71-I71)*K71,2))</f>
        <v/>
      </c>
      <c r="N71" s="13" t="str">
        <f aca="false">IF(E71="","",L71-J71-M71)</f>
        <v/>
      </c>
    </row>
    <row r="72" customFormat="false" ht="22.5" hidden="false" customHeight="true" outlineLevel="0" collapsed="false">
      <c r="A72" s="9"/>
      <c r="B72" s="9"/>
      <c r="C72" s="9"/>
      <c r="D72" s="10"/>
      <c r="E72" s="9"/>
      <c r="F72" s="11"/>
      <c r="G72" s="11"/>
      <c r="H72" s="11"/>
      <c r="I72" s="11"/>
      <c r="J72" s="11"/>
      <c r="K72" s="12"/>
      <c r="L72" s="13" t="str">
        <f aca="false">IF(E72="","",F72+G72+H72-I72)</f>
        <v/>
      </c>
      <c r="M72" s="13" t="str">
        <f aca="false">IF(E72="","",ROUND(MAX(0,F72-I72)*K72,2))</f>
        <v/>
      </c>
      <c r="N72" s="13" t="str">
        <f aca="false">IF(E72="","",L72-J72-M72)</f>
        <v/>
      </c>
    </row>
    <row r="73" customFormat="false" ht="22.5" hidden="false" customHeight="true" outlineLevel="0" collapsed="false">
      <c r="A73" s="9"/>
      <c r="B73" s="9"/>
      <c r="C73" s="9"/>
      <c r="D73" s="10"/>
      <c r="E73" s="9"/>
      <c r="F73" s="11"/>
      <c r="G73" s="11"/>
      <c r="H73" s="11"/>
      <c r="I73" s="11"/>
      <c r="J73" s="11"/>
      <c r="K73" s="12"/>
      <c r="L73" s="13" t="str">
        <f aca="false">IF(E73="","",F73+G73+H73-I73)</f>
        <v/>
      </c>
      <c r="M73" s="13" t="str">
        <f aca="false">IF(E73="","",ROUND(MAX(0,F73-I73)*K73,2))</f>
        <v/>
      </c>
      <c r="N73" s="13" t="str">
        <f aca="false">IF(E73="","",L73-J73-M73)</f>
        <v/>
      </c>
    </row>
    <row r="74" customFormat="false" ht="22.5" hidden="false" customHeight="true" outlineLevel="0" collapsed="false">
      <c r="A74" s="9"/>
      <c r="B74" s="9"/>
      <c r="C74" s="9"/>
      <c r="D74" s="10"/>
      <c r="E74" s="9"/>
      <c r="F74" s="11"/>
      <c r="G74" s="11"/>
      <c r="H74" s="11"/>
      <c r="I74" s="11"/>
      <c r="J74" s="11"/>
      <c r="K74" s="12"/>
      <c r="L74" s="13" t="str">
        <f aca="false">IF(E74="","",F74+G74+H74-I74)</f>
        <v/>
      </c>
      <c r="M74" s="13" t="str">
        <f aca="false">IF(E74="","",ROUND(MAX(0,F74-I74)*K74,2))</f>
        <v/>
      </c>
      <c r="N74" s="13" t="str">
        <f aca="false">IF(E74="","",L74-J74-M74)</f>
        <v/>
      </c>
    </row>
    <row r="75" customFormat="false" ht="22.5" hidden="false" customHeight="true" outlineLevel="0" collapsed="false">
      <c r="A75" s="9"/>
      <c r="B75" s="9"/>
      <c r="C75" s="9"/>
      <c r="D75" s="10"/>
      <c r="E75" s="9"/>
      <c r="F75" s="11"/>
      <c r="G75" s="11"/>
      <c r="H75" s="11"/>
      <c r="I75" s="11"/>
      <c r="J75" s="11"/>
      <c r="K75" s="12"/>
      <c r="L75" s="13" t="str">
        <f aca="false">IF(E75="","",F75+G75+H75-I75)</f>
        <v/>
      </c>
      <c r="M75" s="13" t="str">
        <f aca="false">IF(E75="","",ROUND(MAX(0,F75-I75)*K75,2))</f>
        <v/>
      </c>
      <c r="N75" s="13" t="str">
        <f aca="false">IF(E75="","",L75-J75-M75)</f>
        <v/>
      </c>
    </row>
    <row r="76" customFormat="false" ht="22.5" hidden="false" customHeight="true" outlineLevel="0" collapsed="false">
      <c r="A76" s="9"/>
      <c r="B76" s="9"/>
      <c r="C76" s="9"/>
      <c r="D76" s="10"/>
      <c r="E76" s="9"/>
      <c r="F76" s="11"/>
      <c r="G76" s="11"/>
      <c r="H76" s="11"/>
      <c r="I76" s="11"/>
      <c r="J76" s="11"/>
      <c r="K76" s="12"/>
      <c r="L76" s="13" t="str">
        <f aca="false">IF(E76="","",F76+G76+H76-I76)</f>
        <v/>
      </c>
      <c r="M76" s="13" t="str">
        <f aca="false">IF(E76="","",ROUND(MAX(0,F76-I76)*K76,2))</f>
        <v/>
      </c>
      <c r="N76" s="13" t="str">
        <f aca="false">IF(E76="","",L76-J76-M76)</f>
        <v/>
      </c>
    </row>
    <row r="77" customFormat="false" ht="22.5" hidden="false" customHeight="true" outlineLevel="0" collapsed="false">
      <c r="A77" s="9"/>
      <c r="B77" s="9"/>
      <c r="C77" s="9"/>
      <c r="D77" s="10"/>
      <c r="E77" s="9"/>
      <c r="F77" s="11"/>
      <c r="G77" s="11"/>
      <c r="H77" s="11"/>
      <c r="I77" s="11"/>
      <c r="J77" s="11"/>
      <c r="K77" s="12"/>
      <c r="L77" s="13" t="str">
        <f aca="false">IF(E77="","",F77+G77+H77-I77)</f>
        <v/>
      </c>
      <c r="M77" s="13" t="str">
        <f aca="false">IF(E77="","",ROUND(MAX(0,F77-I77)*K77,2))</f>
        <v/>
      </c>
      <c r="N77" s="13" t="str">
        <f aca="false">IF(E77="","",L77-J77-M77)</f>
        <v/>
      </c>
    </row>
    <row r="78" customFormat="false" ht="22.5" hidden="false" customHeight="true" outlineLevel="0" collapsed="false">
      <c r="A78" s="9"/>
      <c r="B78" s="9"/>
      <c r="C78" s="9"/>
      <c r="D78" s="10"/>
      <c r="E78" s="9"/>
      <c r="F78" s="11"/>
      <c r="G78" s="11"/>
      <c r="H78" s="11"/>
      <c r="I78" s="11"/>
      <c r="J78" s="11"/>
      <c r="K78" s="12"/>
      <c r="L78" s="13" t="str">
        <f aca="false">IF(E78="","",F78+G78+H78-I78)</f>
        <v/>
      </c>
      <c r="M78" s="13" t="str">
        <f aca="false">IF(E78="","",ROUND(MAX(0,F78-I78)*K78,2))</f>
        <v/>
      </c>
      <c r="N78" s="13" t="str">
        <f aca="false">IF(E78="","",L78-J78-M78)</f>
        <v/>
      </c>
    </row>
    <row r="79" customFormat="false" ht="22.5" hidden="false" customHeight="true" outlineLevel="0" collapsed="false">
      <c r="A79" s="9"/>
      <c r="B79" s="9"/>
      <c r="C79" s="9"/>
      <c r="D79" s="10"/>
      <c r="E79" s="9"/>
      <c r="F79" s="11"/>
      <c r="G79" s="11"/>
      <c r="H79" s="11"/>
      <c r="I79" s="11"/>
      <c r="J79" s="11"/>
      <c r="K79" s="12"/>
      <c r="L79" s="13" t="str">
        <f aca="false">IF(E79="","",F79+G79+H79-I79)</f>
        <v/>
      </c>
      <c r="M79" s="13" t="str">
        <f aca="false">IF(E79="","",ROUND(MAX(0,F79-I79)*K79,2))</f>
        <v/>
      </c>
      <c r="N79" s="13" t="str">
        <f aca="false">IF(E79="","",L79-J79-M79)</f>
        <v/>
      </c>
    </row>
    <row r="80" customFormat="false" ht="22.5" hidden="false" customHeight="true" outlineLevel="0" collapsed="false">
      <c r="A80" s="9"/>
      <c r="B80" s="9"/>
      <c r="C80" s="9"/>
      <c r="D80" s="10"/>
      <c r="E80" s="9"/>
      <c r="F80" s="11"/>
      <c r="G80" s="11"/>
      <c r="H80" s="11"/>
      <c r="I80" s="11"/>
      <c r="J80" s="11"/>
      <c r="K80" s="12"/>
      <c r="L80" s="13" t="str">
        <f aca="false">IF(E80="","",F80+G80+H80-I80)</f>
        <v/>
      </c>
      <c r="M80" s="13" t="str">
        <f aca="false">IF(E80="","",ROUND(MAX(0,F80-I80)*K80,2))</f>
        <v/>
      </c>
      <c r="N80" s="13" t="str">
        <f aca="false">IF(E80="","",L80-J80-M80)</f>
        <v/>
      </c>
    </row>
    <row r="81" customFormat="false" ht="22.5" hidden="false" customHeight="true" outlineLevel="0" collapsed="false">
      <c r="A81" s="9"/>
      <c r="B81" s="9"/>
      <c r="C81" s="9"/>
      <c r="D81" s="10"/>
      <c r="E81" s="9"/>
      <c r="F81" s="11"/>
      <c r="G81" s="11"/>
      <c r="H81" s="11"/>
      <c r="I81" s="11"/>
      <c r="J81" s="11"/>
      <c r="K81" s="12"/>
      <c r="L81" s="13" t="str">
        <f aca="false">IF(E81="","",F81+G81+H81-I81)</f>
        <v/>
      </c>
      <c r="M81" s="13" t="str">
        <f aca="false">IF(E81="","",ROUND(MAX(0,F81-I81)*K81,2))</f>
        <v/>
      </c>
      <c r="N81" s="13" t="str">
        <f aca="false">IF(E81="","",L81-J81-M81)</f>
        <v/>
      </c>
    </row>
    <row r="82" customFormat="false" ht="22.5" hidden="false" customHeight="true" outlineLevel="0" collapsed="false">
      <c r="A82" s="9"/>
      <c r="B82" s="9"/>
      <c r="C82" s="9"/>
      <c r="D82" s="10"/>
      <c r="E82" s="9"/>
      <c r="F82" s="11"/>
      <c r="G82" s="11"/>
      <c r="H82" s="11"/>
      <c r="I82" s="11"/>
      <c r="J82" s="11"/>
      <c r="K82" s="12"/>
      <c r="L82" s="13" t="str">
        <f aca="false">IF(E82="","",F82+G82+H82-I82)</f>
        <v/>
      </c>
      <c r="M82" s="13" t="str">
        <f aca="false">IF(E82="","",ROUND(MAX(0,F82-I82)*K82,2))</f>
        <v/>
      </c>
      <c r="N82" s="13" t="str">
        <f aca="false">IF(E82="","",L82-J82-M82)</f>
        <v/>
      </c>
    </row>
    <row r="83" customFormat="false" ht="22.5" hidden="false" customHeight="true" outlineLevel="0" collapsed="false">
      <c r="A83" s="9"/>
      <c r="B83" s="9"/>
      <c r="C83" s="9"/>
      <c r="D83" s="10"/>
      <c r="E83" s="9"/>
      <c r="F83" s="11"/>
      <c r="G83" s="11"/>
      <c r="H83" s="11"/>
      <c r="I83" s="11"/>
      <c r="J83" s="11"/>
      <c r="K83" s="12"/>
      <c r="L83" s="13" t="str">
        <f aca="false">IF(E83="","",F83+G83+H83-I83)</f>
        <v/>
      </c>
      <c r="M83" s="13" t="str">
        <f aca="false">IF(E83="","",ROUND(MAX(0,F83-I83)*K83,2))</f>
        <v/>
      </c>
      <c r="N83" s="13" t="str">
        <f aca="false">IF(E83="","",L83-J83-M83)</f>
        <v/>
      </c>
    </row>
    <row r="84" customFormat="false" ht="22.5" hidden="false" customHeight="true" outlineLevel="0" collapsed="false">
      <c r="A84" s="9"/>
      <c r="B84" s="9"/>
      <c r="C84" s="9"/>
      <c r="D84" s="10"/>
      <c r="E84" s="9"/>
      <c r="F84" s="11"/>
      <c r="G84" s="11"/>
      <c r="H84" s="11"/>
      <c r="I84" s="11"/>
      <c r="J84" s="11"/>
      <c r="K84" s="12"/>
      <c r="L84" s="13" t="str">
        <f aca="false">IF(E84="","",F84+G84+H84-I84)</f>
        <v/>
      </c>
      <c r="M84" s="13" t="str">
        <f aca="false">IF(E84="","",ROUND(MAX(0,F84-I84)*K84,2))</f>
        <v/>
      </c>
      <c r="N84" s="13" t="str">
        <f aca="false">IF(E84="","",L84-J84-M84)</f>
        <v/>
      </c>
    </row>
    <row r="85" customFormat="false" ht="22.5" hidden="false" customHeight="true" outlineLevel="0" collapsed="false">
      <c r="A85" s="9"/>
      <c r="B85" s="9"/>
      <c r="C85" s="9"/>
      <c r="D85" s="10"/>
      <c r="E85" s="9"/>
      <c r="F85" s="11"/>
      <c r="G85" s="11"/>
      <c r="H85" s="11"/>
      <c r="I85" s="11"/>
      <c r="J85" s="11"/>
      <c r="K85" s="12"/>
      <c r="L85" s="13" t="str">
        <f aca="false">IF(E85="","",F85+G85+H85-I85)</f>
        <v/>
      </c>
      <c r="M85" s="13" t="str">
        <f aca="false">IF(E85="","",ROUND(MAX(0,F85-I85)*K85,2))</f>
        <v/>
      </c>
      <c r="N85" s="13" t="str">
        <f aca="false">IF(E85="","",L85-J85-M85)</f>
        <v/>
      </c>
    </row>
    <row r="86" customFormat="false" ht="22.5" hidden="false" customHeight="true" outlineLevel="0" collapsed="false">
      <c r="A86" s="9"/>
      <c r="B86" s="9"/>
      <c r="C86" s="9"/>
      <c r="D86" s="10"/>
      <c r="E86" s="9"/>
      <c r="F86" s="11"/>
      <c r="G86" s="11"/>
      <c r="H86" s="11"/>
      <c r="I86" s="11"/>
      <c r="J86" s="11"/>
      <c r="K86" s="12"/>
      <c r="L86" s="13" t="str">
        <f aca="false">IF(E86="","",F86+G86+H86-I86)</f>
        <v/>
      </c>
      <c r="M86" s="13" t="str">
        <f aca="false">IF(E86="","",ROUND(MAX(0,F86-I86)*K86,2))</f>
        <v/>
      </c>
      <c r="N86" s="13" t="str">
        <f aca="false">IF(E86="","",L86-J86-M86)</f>
        <v/>
      </c>
    </row>
    <row r="87" customFormat="false" ht="22.5" hidden="false" customHeight="true" outlineLevel="0" collapsed="false">
      <c r="A87" s="9"/>
      <c r="B87" s="9"/>
      <c r="C87" s="9"/>
      <c r="D87" s="10"/>
      <c r="E87" s="9"/>
      <c r="F87" s="11"/>
      <c r="G87" s="11"/>
      <c r="H87" s="11"/>
      <c r="I87" s="11"/>
      <c r="J87" s="11"/>
      <c r="K87" s="12"/>
      <c r="L87" s="13" t="str">
        <f aca="false">IF(E87="","",F87+G87+H87-I87)</f>
        <v/>
      </c>
      <c r="M87" s="13" t="str">
        <f aca="false">IF(E87="","",ROUND(MAX(0,F87-I87)*K87,2))</f>
        <v/>
      </c>
      <c r="N87" s="13" t="str">
        <f aca="false">IF(E87="","",L87-J87-M87)</f>
        <v/>
      </c>
    </row>
    <row r="88" customFormat="false" ht="22.5" hidden="false" customHeight="true" outlineLevel="0" collapsed="false">
      <c r="A88" s="9"/>
      <c r="B88" s="9"/>
      <c r="C88" s="9"/>
      <c r="D88" s="10"/>
      <c r="E88" s="9"/>
      <c r="F88" s="11"/>
      <c r="G88" s="11"/>
      <c r="H88" s="11"/>
      <c r="I88" s="11"/>
      <c r="J88" s="11"/>
      <c r="K88" s="12"/>
      <c r="L88" s="13" t="str">
        <f aca="false">IF(E88="","",F88+G88+H88-I88)</f>
        <v/>
      </c>
      <c r="M88" s="13" t="str">
        <f aca="false">IF(E88="","",ROUND(MAX(0,F88-I88)*K88,2))</f>
        <v/>
      </c>
      <c r="N88" s="13" t="str">
        <f aca="false">IF(E88="","",L88-J88-M88)</f>
        <v/>
      </c>
    </row>
    <row r="89" customFormat="false" ht="22.5" hidden="false" customHeight="true" outlineLevel="0" collapsed="false">
      <c r="A89" s="9"/>
      <c r="B89" s="9"/>
      <c r="C89" s="9"/>
      <c r="D89" s="10"/>
      <c r="E89" s="9"/>
      <c r="F89" s="11"/>
      <c r="G89" s="11"/>
      <c r="H89" s="11"/>
      <c r="I89" s="11"/>
      <c r="J89" s="11"/>
      <c r="K89" s="12"/>
      <c r="L89" s="13" t="str">
        <f aca="false">IF(E89="","",F89+G89+H89-I89)</f>
        <v/>
      </c>
      <c r="M89" s="13" t="str">
        <f aca="false">IF(E89="","",ROUND(MAX(0,F89-I89)*K89,2))</f>
        <v/>
      </c>
      <c r="N89" s="13" t="str">
        <f aca="false">IF(E89="","",L89-J89-M89)</f>
        <v/>
      </c>
    </row>
    <row r="90" customFormat="false" ht="22.5" hidden="false" customHeight="true" outlineLevel="0" collapsed="false">
      <c r="A90" s="9"/>
      <c r="B90" s="9"/>
      <c r="C90" s="9"/>
      <c r="D90" s="10"/>
      <c r="E90" s="9"/>
      <c r="F90" s="11"/>
      <c r="G90" s="11"/>
      <c r="H90" s="11"/>
      <c r="I90" s="11"/>
      <c r="J90" s="11"/>
      <c r="K90" s="12"/>
      <c r="L90" s="13" t="str">
        <f aca="false">IF(E90="","",F90+G90+H90-I90)</f>
        <v/>
      </c>
      <c r="M90" s="13" t="str">
        <f aca="false">IF(E90="","",ROUND(MAX(0,F90-I90)*K90,2))</f>
        <v/>
      </c>
      <c r="N90" s="13" t="str">
        <f aca="false">IF(E90="","",L90-J90-M90)</f>
        <v/>
      </c>
    </row>
    <row r="91" customFormat="false" ht="22.5" hidden="false" customHeight="true" outlineLevel="0" collapsed="false">
      <c r="A91" s="9"/>
      <c r="B91" s="9"/>
      <c r="C91" s="9"/>
      <c r="D91" s="10"/>
      <c r="E91" s="9"/>
      <c r="F91" s="11"/>
      <c r="G91" s="11"/>
      <c r="H91" s="11"/>
      <c r="I91" s="11"/>
      <c r="J91" s="11"/>
      <c r="K91" s="12"/>
      <c r="L91" s="13" t="str">
        <f aca="false">IF(E91="","",F91+G91+H91-I91)</f>
        <v/>
      </c>
      <c r="M91" s="13" t="str">
        <f aca="false">IF(E91="","",ROUND(MAX(0,F91-I91)*K91,2))</f>
        <v/>
      </c>
      <c r="N91" s="13" t="str">
        <f aca="false">IF(E91="","",L91-J91-M91)</f>
        <v/>
      </c>
    </row>
    <row r="92" customFormat="false" ht="22.5" hidden="false" customHeight="true" outlineLevel="0" collapsed="false">
      <c r="A92" s="9"/>
      <c r="B92" s="9"/>
      <c r="C92" s="9"/>
      <c r="D92" s="10"/>
      <c r="E92" s="9"/>
      <c r="F92" s="11"/>
      <c r="G92" s="11"/>
      <c r="H92" s="11"/>
      <c r="I92" s="11"/>
      <c r="J92" s="11"/>
      <c r="K92" s="12"/>
      <c r="L92" s="13" t="str">
        <f aca="false">IF(E92="","",F92+G92+H92-I92)</f>
        <v/>
      </c>
      <c r="M92" s="13" t="str">
        <f aca="false">IF(E92="","",ROUND(MAX(0,F92-I92)*K92,2))</f>
        <v/>
      </c>
      <c r="N92" s="13" t="str">
        <f aca="false">IF(E92="","",L92-J92-M92)</f>
        <v/>
      </c>
    </row>
    <row r="93" customFormat="false" ht="22.5" hidden="false" customHeight="true" outlineLevel="0" collapsed="false">
      <c r="A93" s="9"/>
      <c r="B93" s="9"/>
      <c r="C93" s="9"/>
      <c r="D93" s="10"/>
      <c r="E93" s="9"/>
      <c r="F93" s="11"/>
      <c r="G93" s="11"/>
      <c r="H93" s="11"/>
      <c r="I93" s="11"/>
      <c r="J93" s="11"/>
      <c r="K93" s="12"/>
      <c r="L93" s="13" t="str">
        <f aca="false">IF(E93="","",F93+G93+H93-I93)</f>
        <v/>
      </c>
      <c r="M93" s="13" t="str">
        <f aca="false">IF(E93="","",ROUND(MAX(0,F93-I93)*K93,2))</f>
        <v/>
      </c>
      <c r="N93" s="13" t="str">
        <f aca="false">IF(E93="","",L93-J93-M93)</f>
        <v/>
      </c>
    </row>
    <row r="94" customFormat="false" ht="22.5" hidden="false" customHeight="true" outlineLevel="0" collapsed="false">
      <c r="A94" s="9"/>
      <c r="B94" s="9"/>
      <c r="C94" s="9"/>
      <c r="D94" s="10"/>
      <c r="E94" s="9"/>
      <c r="F94" s="11"/>
      <c r="G94" s="11"/>
      <c r="H94" s="11"/>
      <c r="I94" s="11"/>
      <c r="J94" s="11"/>
      <c r="K94" s="12"/>
      <c r="L94" s="13" t="str">
        <f aca="false">IF(E94="","",F94+G94+H94-I94)</f>
        <v/>
      </c>
      <c r="M94" s="13" t="str">
        <f aca="false">IF(E94="","",ROUND(MAX(0,F94-I94)*K94,2))</f>
        <v/>
      </c>
      <c r="N94" s="13" t="str">
        <f aca="false">IF(E94="","",L94-J94-M94)</f>
        <v/>
      </c>
    </row>
    <row r="95" customFormat="false" ht="22.5" hidden="false" customHeight="true" outlineLevel="0" collapsed="false">
      <c r="A95" s="9"/>
      <c r="B95" s="9"/>
      <c r="C95" s="9"/>
      <c r="D95" s="10"/>
      <c r="E95" s="9"/>
      <c r="F95" s="11"/>
      <c r="G95" s="11"/>
      <c r="H95" s="11"/>
      <c r="I95" s="11"/>
      <c r="J95" s="11"/>
      <c r="K95" s="12"/>
      <c r="L95" s="13" t="str">
        <f aca="false">IF(E95="","",F95+G95+H95-I95)</f>
        <v/>
      </c>
      <c r="M95" s="13" t="str">
        <f aca="false">IF(E95="","",ROUND(MAX(0,F95-I95)*K95,2))</f>
        <v/>
      </c>
      <c r="N95" s="13" t="str">
        <f aca="false">IF(E95="","",L95-J95-M95)</f>
        <v/>
      </c>
    </row>
    <row r="96" customFormat="false" ht="22.5" hidden="false" customHeight="true" outlineLevel="0" collapsed="false">
      <c r="A96" s="9"/>
      <c r="B96" s="9"/>
      <c r="C96" s="9"/>
      <c r="D96" s="10"/>
      <c r="E96" s="9"/>
      <c r="F96" s="11"/>
      <c r="G96" s="11"/>
      <c r="H96" s="11"/>
      <c r="I96" s="11"/>
      <c r="J96" s="11"/>
      <c r="K96" s="12"/>
      <c r="L96" s="13" t="str">
        <f aca="false">IF(E96="","",F96+G96+H96-I96)</f>
        <v/>
      </c>
      <c r="M96" s="13" t="str">
        <f aca="false">IF(E96="","",ROUND(MAX(0,F96-I96)*K96,2))</f>
        <v/>
      </c>
      <c r="N96" s="13" t="str">
        <f aca="false">IF(E96="","",L96-J96-M96)</f>
        <v/>
      </c>
    </row>
    <row r="97" customFormat="false" ht="22.5" hidden="false" customHeight="true" outlineLevel="0" collapsed="false">
      <c r="A97" s="9"/>
      <c r="B97" s="9"/>
      <c r="C97" s="9"/>
      <c r="D97" s="10"/>
      <c r="E97" s="9"/>
      <c r="F97" s="11"/>
      <c r="G97" s="11"/>
      <c r="H97" s="11"/>
      <c r="I97" s="11"/>
      <c r="J97" s="11"/>
      <c r="K97" s="12"/>
      <c r="L97" s="13" t="str">
        <f aca="false">IF(E97="","",F97+G97+H97-I97)</f>
        <v/>
      </c>
      <c r="M97" s="13" t="str">
        <f aca="false">IF(E97="","",ROUND(MAX(0,F97-I97)*K97,2))</f>
        <v/>
      </c>
      <c r="N97" s="13" t="str">
        <f aca="false">IF(E97="","",L97-J97-M97)</f>
        <v/>
      </c>
    </row>
    <row r="98" customFormat="false" ht="22.5" hidden="false" customHeight="true" outlineLevel="0" collapsed="false">
      <c r="A98" s="9"/>
      <c r="B98" s="9"/>
      <c r="C98" s="9"/>
      <c r="D98" s="10"/>
      <c r="E98" s="9"/>
      <c r="F98" s="11"/>
      <c r="G98" s="11"/>
      <c r="H98" s="11"/>
      <c r="I98" s="11"/>
      <c r="J98" s="11"/>
      <c r="K98" s="12"/>
      <c r="L98" s="13" t="str">
        <f aca="false">IF(E98="","",F98+G98+H98-I98)</f>
        <v/>
      </c>
      <c r="M98" s="13" t="str">
        <f aca="false">IF(E98="","",ROUND(MAX(0,F98-I98)*K98,2))</f>
        <v/>
      </c>
      <c r="N98" s="13" t="str">
        <f aca="false">IF(E98="","",L98-J98-M98)</f>
        <v/>
      </c>
    </row>
    <row r="99" customFormat="false" ht="22.5" hidden="false" customHeight="true" outlineLevel="0" collapsed="false">
      <c r="A99" s="9"/>
      <c r="B99" s="9"/>
      <c r="C99" s="9"/>
      <c r="D99" s="10"/>
      <c r="E99" s="9"/>
      <c r="F99" s="11"/>
      <c r="G99" s="11"/>
      <c r="H99" s="11"/>
      <c r="I99" s="11"/>
      <c r="J99" s="11"/>
      <c r="K99" s="12"/>
      <c r="L99" s="13" t="str">
        <f aca="false">IF(E99="","",F99+G99+H99-I99)</f>
        <v/>
      </c>
      <c r="M99" s="13" t="str">
        <f aca="false">IF(E99="","",ROUND(MAX(0,F99-I99)*K99,2))</f>
        <v/>
      </c>
      <c r="N99" s="13" t="str">
        <f aca="false">IF(E99="","",L99-J99-M99)</f>
        <v/>
      </c>
    </row>
    <row r="100" customFormat="false" ht="22.5" hidden="false" customHeight="true" outlineLevel="0" collapsed="false">
      <c r="A100" s="9"/>
      <c r="B100" s="9"/>
      <c r="C100" s="9"/>
      <c r="D100" s="10"/>
      <c r="E100" s="9"/>
      <c r="F100" s="11"/>
      <c r="G100" s="11"/>
      <c r="H100" s="11"/>
      <c r="I100" s="11"/>
      <c r="J100" s="11"/>
      <c r="K100" s="12"/>
      <c r="L100" s="13" t="str">
        <f aca="false">IF(E100="","",F100+G100+H100-I100)</f>
        <v/>
      </c>
      <c r="M100" s="13" t="str">
        <f aca="false">IF(E100="","",ROUND(MAX(0,F100-I100)*K100,2))</f>
        <v/>
      </c>
      <c r="N100" s="13" t="str">
        <f aca="false">IF(E100="","",L100-J100-M100)</f>
        <v/>
      </c>
    </row>
    <row r="101" customFormat="false" ht="22.5" hidden="false" customHeight="true" outlineLevel="0" collapsed="false">
      <c r="A101" s="9"/>
      <c r="B101" s="9"/>
      <c r="C101" s="9"/>
      <c r="D101" s="10"/>
      <c r="E101" s="9"/>
      <c r="F101" s="11"/>
      <c r="G101" s="11"/>
      <c r="H101" s="11"/>
      <c r="I101" s="11"/>
      <c r="J101" s="11"/>
      <c r="K101" s="12"/>
      <c r="L101" s="13" t="str">
        <f aca="false">IF(E101="","",F101+G101+H101-I101)</f>
        <v/>
      </c>
      <c r="M101" s="13" t="str">
        <f aca="false">IF(E101="","",ROUND(MAX(0,F101-I101)*K101,2))</f>
        <v/>
      </c>
      <c r="N101" s="13" t="str">
        <f aca="false">IF(E101="","",L101-J101-M101)</f>
        <v/>
      </c>
    </row>
    <row r="102" customFormat="false" ht="22.5" hidden="false" customHeight="true" outlineLevel="0" collapsed="false">
      <c r="A102" s="9"/>
      <c r="B102" s="9"/>
      <c r="C102" s="9"/>
      <c r="D102" s="10"/>
      <c r="E102" s="9"/>
      <c r="F102" s="11"/>
      <c r="G102" s="11"/>
      <c r="H102" s="11"/>
      <c r="I102" s="11"/>
      <c r="J102" s="11"/>
      <c r="K102" s="12"/>
      <c r="L102" s="13" t="str">
        <f aca="false">IF(E102="","",F102+G102+H102-I102)</f>
        <v/>
      </c>
      <c r="M102" s="13" t="str">
        <f aca="false">IF(E102="","",ROUND(MAX(0,F102-I102)*K102,2))</f>
        <v/>
      </c>
      <c r="N102" s="13" t="str">
        <f aca="false">IF(E102="","",L102-J102-M102)</f>
        <v/>
      </c>
    </row>
    <row r="103" customFormat="false" ht="22.5" hidden="false" customHeight="true" outlineLevel="0" collapsed="false">
      <c r="A103" s="9"/>
      <c r="B103" s="9"/>
      <c r="C103" s="9"/>
      <c r="D103" s="10"/>
      <c r="E103" s="9"/>
      <c r="F103" s="11"/>
      <c r="G103" s="11"/>
      <c r="H103" s="11"/>
      <c r="I103" s="11"/>
      <c r="J103" s="11"/>
      <c r="K103" s="12"/>
      <c r="L103" s="13" t="str">
        <f aca="false">IF(E103="","",F103+G103+H103-I103)</f>
        <v/>
      </c>
      <c r="M103" s="13" t="str">
        <f aca="false">IF(E103="","",ROUND(MAX(0,F103-I103)*K103,2))</f>
        <v/>
      </c>
      <c r="N103" s="13" t="str">
        <f aca="false">IF(E103="","",L103-J103-M103)</f>
        <v/>
      </c>
    </row>
    <row r="104" customFormat="false" ht="22.5" hidden="false" customHeight="true" outlineLevel="0" collapsed="false">
      <c r="A104" s="9"/>
      <c r="B104" s="9"/>
      <c r="C104" s="9"/>
      <c r="D104" s="10"/>
      <c r="E104" s="9"/>
      <c r="F104" s="11"/>
      <c r="G104" s="11"/>
      <c r="H104" s="11"/>
      <c r="I104" s="11"/>
      <c r="J104" s="11"/>
      <c r="K104" s="12"/>
      <c r="L104" s="13" t="str">
        <f aca="false">IF(E104="","",F104+G104+H104-I104)</f>
        <v/>
      </c>
      <c r="M104" s="13" t="str">
        <f aca="false">IF(E104="","",ROUND(MAX(0,F104-I104)*K104,2))</f>
        <v/>
      </c>
      <c r="N104" s="13" t="str">
        <f aca="false">IF(E104="","",L104-J104-M104)</f>
        <v/>
      </c>
    </row>
    <row r="105" customFormat="false" ht="22.5" hidden="false" customHeight="true" outlineLevel="0" collapsed="false">
      <c r="A105" s="9"/>
      <c r="B105" s="9"/>
      <c r="C105" s="9"/>
      <c r="D105" s="10"/>
      <c r="E105" s="9"/>
      <c r="F105" s="11"/>
      <c r="G105" s="11"/>
      <c r="H105" s="11"/>
      <c r="I105" s="11"/>
      <c r="J105" s="11"/>
      <c r="K105" s="12"/>
      <c r="L105" s="13" t="str">
        <f aca="false">IF(E105="","",F105+G105+H105-I105)</f>
        <v/>
      </c>
      <c r="M105" s="13" t="str">
        <f aca="false">IF(E105="","",ROUND(MAX(0,F105-I105)*K105,2))</f>
        <v/>
      </c>
      <c r="N105" s="13" t="str">
        <f aca="false">IF(E105="","",L105-J105-M105)</f>
        <v/>
      </c>
    </row>
    <row r="106" customFormat="false" ht="22.5" hidden="false" customHeight="true" outlineLevel="0" collapsed="false">
      <c r="A106" s="9"/>
      <c r="B106" s="9"/>
      <c r="C106" s="9"/>
      <c r="D106" s="10"/>
      <c r="E106" s="9"/>
      <c r="F106" s="11"/>
      <c r="G106" s="11"/>
      <c r="H106" s="11"/>
      <c r="I106" s="11"/>
      <c r="J106" s="11"/>
      <c r="K106" s="12"/>
      <c r="L106" s="13" t="str">
        <f aca="false">IF(E106="","",F106+G106+H106-I106)</f>
        <v/>
      </c>
      <c r="M106" s="13" t="str">
        <f aca="false">IF(E106="","",ROUND(MAX(0,F106-I106)*K106,2))</f>
        <v/>
      </c>
      <c r="N106" s="13" t="str">
        <f aca="false">IF(E106="","",L106-J106-M106)</f>
        <v/>
      </c>
    </row>
    <row r="107" customFormat="false" ht="22.5" hidden="false" customHeight="true" outlineLevel="0" collapsed="false">
      <c r="A107" s="9"/>
      <c r="B107" s="9"/>
      <c r="C107" s="9"/>
      <c r="D107" s="10"/>
      <c r="E107" s="9"/>
      <c r="F107" s="11"/>
      <c r="G107" s="11"/>
      <c r="H107" s="11"/>
      <c r="I107" s="11"/>
      <c r="J107" s="11"/>
      <c r="K107" s="12"/>
      <c r="L107" s="13" t="str">
        <f aca="false">IF(E107="","",F107+G107+H107-I107)</f>
        <v/>
      </c>
      <c r="M107" s="13" t="str">
        <f aca="false">IF(E107="","",ROUND(MAX(0,F107-I107)*K107,2))</f>
        <v/>
      </c>
      <c r="N107" s="13" t="str">
        <f aca="false">IF(E107="","",L107-J107-M107)</f>
        <v/>
      </c>
    </row>
    <row r="108" customFormat="false" ht="22.5" hidden="false" customHeight="true" outlineLevel="0" collapsed="false">
      <c r="A108" s="9"/>
      <c r="B108" s="9"/>
      <c r="C108" s="9"/>
      <c r="D108" s="10"/>
      <c r="E108" s="9"/>
      <c r="F108" s="11"/>
      <c r="G108" s="11"/>
      <c r="H108" s="11"/>
      <c r="I108" s="11"/>
      <c r="J108" s="11"/>
      <c r="K108" s="12"/>
      <c r="L108" s="13" t="str">
        <f aca="false">IF(E108="","",F108+G108+H108-I108)</f>
        <v/>
      </c>
      <c r="M108" s="13" t="str">
        <f aca="false">IF(E108="","",ROUND(MAX(0,F108-I108)*K108,2))</f>
        <v/>
      </c>
      <c r="N108" s="13" t="str">
        <f aca="false">IF(E108="","",L108-J108-M108)</f>
        <v/>
      </c>
    </row>
    <row r="109" customFormat="false" ht="22.5" hidden="false" customHeight="true" outlineLevel="0" collapsed="false">
      <c r="A109" s="9"/>
      <c r="B109" s="9"/>
      <c r="C109" s="9"/>
      <c r="D109" s="10"/>
      <c r="E109" s="9"/>
      <c r="F109" s="11"/>
      <c r="G109" s="11"/>
      <c r="H109" s="11"/>
      <c r="I109" s="11"/>
      <c r="J109" s="11"/>
      <c r="K109" s="12"/>
      <c r="L109" s="13" t="str">
        <f aca="false">IF(E109="","",F109+G109+H109-I109)</f>
        <v/>
      </c>
      <c r="M109" s="13" t="str">
        <f aca="false">IF(E109="","",ROUND(MAX(0,F109-I109)*K109,2))</f>
        <v/>
      </c>
      <c r="N109" s="13" t="str">
        <f aca="false">IF(E109="","",L109-J109-M109)</f>
        <v/>
      </c>
    </row>
    <row r="110" customFormat="false" ht="22.5" hidden="false" customHeight="true" outlineLevel="0" collapsed="false">
      <c r="A110" s="9"/>
      <c r="B110" s="9"/>
      <c r="C110" s="9"/>
      <c r="D110" s="10"/>
      <c r="E110" s="9"/>
      <c r="F110" s="11"/>
      <c r="G110" s="11"/>
      <c r="H110" s="11"/>
      <c r="I110" s="11"/>
      <c r="J110" s="11"/>
      <c r="K110" s="12"/>
      <c r="L110" s="13" t="str">
        <f aca="false">IF(E110="","",F110+G110+H110-I110)</f>
        <v/>
      </c>
      <c r="M110" s="13" t="str">
        <f aca="false">IF(E110="","",ROUND(MAX(0,F110-I110)*K110,2))</f>
        <v/>
      </c>
      <c r="N110" s="13" t="str">
        <f aca="false">IF(E110="","",L110-J110-M110)</f>
        <v/>
      </c>
    </row>
    <row r="111" customFormat="false" ht="22.5" hidden="false" customHeight="true" outlineLevel="0" collapsed="false">
      <c r="A111" s="9"/>
      <c r="B111" s="9"/>
      <c r="C111" s="9"/>
      <c r="D111" s="10"/>
      <c r="E111" s="9"/>
      <c r="F111" s="11"/>
      <c r="G111" s="11"/>
      <c r="H111" s="11"/>
      <c r="I111" s="11"/>
      <c r="J111" s="11"/>
      <c r="K111" s="12"/>
      <c r="L111" s="13" t="str">
        <f aca="false">IF(E111="","",F111+G111+H111-I111)</f>
        <v/>
      </c>
      <c r="M111" s="13" t="str">
        <f aca="false">IF(E111="","",ROUND(MAX(0,F111-I111)*K111,2))</f>
        <v/>
      </c>
      <c r="N111" s="13" t="str">
        <f aca="false">IF(E111="","",L111-J111-M111)</f>
        <v/>
      </c>
    </row>
    <row r="112" customFormat="false" ht="22.5" hidden="false" customHeight="true" outlineLevel="0" collapsed="false">
      <c r="A112" s="9"/>
      <c r="B112" s="9"/>
      <c r="C112" s="9"/>
      <c r="D112" s="10"/>
      <c r="E112" s="9"/>
      <c r="F112" s="11"/>
      <c r="G112" s="11"/>
      <c r="H112" s="11"/>
      <c r="I112" s="11"/>
      <c r="J112" s="11"/>
      <c r="K112" s="12"/>
      <c r="L112" s="13" t="str">
        <f aca="false">IF(E112="","",F112+G112+H112-I112)</f>
        <v/>
      </c>
      <c r="M112" s="13" t="str">
        <f aca="false">IF(E112="","",ROUND(MAX(0,F112-I112)*K112,2))</f>
        <v/>
      </c>
      <c r="N112" s="13" t="str">
        <f aca="false">IF(E112="","",L112-J112-M112)</f>
        <v/>
      </c>
    </row>
    <row r="113" customFormat="false" ht="22.5" hidden="false" customHeight="true" outlineLevel="0" collapsed="false">
      <c r="A113" s="9"/>
      <c r="B113" s="9"/>
      <c r="C113" s="9"/>
      <c r="D113" s="10"/>
      <c r="E113" s="9"/>
      <c r="F113" s="11"/>
      <c r="G113" s="11"/>
      <c r="H113" s="11"/>
      <c r="I113" s="11"/>
      <c r="J113" s="11"/>
      <c r="K113" s="12"/>
      <c r="L113" s="13" t="str">
        <f aca="false">IF(E113="","",F113+G113+H113-I113)</f>
        <v/>
      </c>
      <c r="M113" s="13" t="str">
        <f aca="false">IF(E113="","",ROUND(MAX(0,F113-I113)*K113,2))</f>
        <v/>
      </c>
      <c r="N113" s="13" t="str">
        <f aca="false">IF(E113="","",L113-J113-M113)</f>
        <v/>
      </c>
    </row>
    <row r="114" customFormat="false" ht="22.5" hidden="false" customHeight="true" outlineLevel="0" collapsed="false">
      <c r="A114" s="9"/>
      <c r="B114" s="9"/>
      <c r="C114" s="9"/>
      <c r="D114" s="10"/>
      <c r="E114" s="9"/>
      <c r="F114" s="11"/>
      <c r="G114" s="11"/>
      <c r="H114" s="11"/>
      <c r="I114" s="11"/>
      <c r="J114" s="11"/>
      <c r="K114" s="12"/>
      <c r="L114" s="13" t="str">
        <f aca="false">IF(E114="","",F114+G114+H114-I114)</f>
        <v/>
      </c>
      <c r="M114" s="13" t="str">
        <f aca="false">IF(E114="","",ROUND(MAX(0,F114-I114)*K114,2))</f>
        <v/>
      </c>
      <c r="N114" s="13" t="str">
        <f aca="false">IF(E114="","",L114-J114-M114)</f>
        <v/>
      </c>
    </row>
    <row r="115" customFormat="false" ht="22.5" hidden="false" customHeight="true" outlineLevel="0" collapsed="false">
      <c r="A115" s="9"/>
      <c r="B115" s="9"/>
      <c r="C115" s="9"/>
      <c r="D115" s="10"/>
      <c r="E115" s="9"/>
      <c r="F115" s="11"/>
      <c r="G115" s="11"/>
      <c r="H115" s="11"/>
      <c r="I115" s="11"/>
      <c r="J115" s="11"/>
      <c r="K115" s="12"/>
      <c r="L115" s="13" t="str">
        <f aca="false">IF(E115="","",F115+G115+H115-I115)</f>
        <v/>
      </c>
      <c r="M115" s="13" t="str">
        <f aca="false">IF(E115="","",ROUND(MAX(0,F115-I115)*K115,2))</f>
        <v/>
      </c>
      <c r="N115" s="13" t="str">
        <f aca="false">IF(E115="","",L115-J115-M115)</f>
        <v/>
      </c>
    </row>
    <row r="116" customFormat="false" ht="22.5" hidden="false" customHeight="true" outlineLevel="0" collapsed="false">
      <c r="A116" s="9"/>
      <c r="B116" s="9"/>
      <c r="C116" s="9"/>
      <c r="D116" s="10"/>
      <c r="E116" s="9"/>
      <c r="F116" s="11"/>
      <c r="G116" s="11"/>
      <c r="H116" s="11"/>
      <c r="I116" s="11"/>
      <c r="J116" s="11"/>
      <c r="K116" s="12"/>
      <c r="L116" s="13" t="str">
        <f aca="false">IF(E116="","",F116+G116+H116-I116)</f>
        <v/>
      </c>
      <c r="M116" s="13" t="str">
        <f aca="false">IF(E116="","",ROUND(MAX(0,F116-I116)*K116,2))</f>
        <v/>
      </c>
      <c r="N116" s="13" t="str">
        <f aca="false">IF(E116="","",L116-J116-M116)</f>
        <v/>
      </c>
    </row>
    <row r="117" customFormat="false" ht="22.5" hidden="false" customHeight="true" outlineLevel="0" collapsed="false">
      <c r="A117" s="9"/>
      <c r="B117" s="9"/>
      <c r="C117" s="9"/>
      <c r="D117" s="10"/>
      <c r="E117" s="9"/>
      <c r="F117" s="11"/>
      <c r="G117" s="11"/>
      <c r="H117" s="11"/>
      <c r="I117" s="11"/>
      <c r="J117" s="11"/>
      <c r="K117" s="12"/>
      <c r="L117" s="13" t="str">
        <f aca="false">IF(E117="","",F117+G117+H117-I117)</f>
        <v/>
      </c>
      <c r="M117" s="13" t="str">
        <f aca="false">IF(E117="","",ROUND(MAX(0,F117-I117)*K117,2))</f>
        <v/>
      </c>
      <c r="N117" s="13" t="str">
        <f aca="false">IF(E117="","",L117-J117-M117)</f>
        <v/>
      </c>
    </row>
    <row r="118" customFormat="false" ht="22.5" hidden="false" customHeight="true" outlineLevel="0" collapsed="false">
      <c r="A118" s="9"/>
      <c r="B118" s="9"/>
      <c r="C118" s="9"/>
      <c r="D118" s="10"/>
      <c r="E118" s="9"/>
      <c r="F118" s="11"/>
      <c r="G118" s="11"/>
      <c r="H118" s="11"/>
      <c r="I118" s="11"/>
      <c r="J118" s="11"/>
      <c r="K118" s="12"/>
      <c r="L118" s="13" t="str">
        <f aca="false">IF(E118="","",F118+G118+H118-I118)</f>
        <v/>
      </c>
      <c r="M118" s="13" t="str">
        <f aca="false">IF(E118="","",ROUND(MAX(0,F118-I118)*K118,2))</f>
        <v/>
      </c>
      <c r="N118" s="13" t="str">
        <f aca="false">IF(E118="","",L118-J118-M118)</f>
        <v/>
      </c>
    </row>
    <row r="119" customFormat="false" ht="22.5" hidden="false" customHeight="true" outlineLevel="0" collapsed="false">
      <c r="A119" s="9"/>
      <c r="B119" s="9"/>
      <c r="C119" s="9"/>
      <c r="D119" s="10"/>
      <c r="E119" s="9"/>
      <c r="F119" s="11"/>
      <c r="G119" s="11"/>
      <c r="H119" s="11"/>
      <c r="I119" s="11"/>
      <c r="J119" s="11"/>
      <c r="K119" s="12"/>
      <c r="L119" s="13" t="str">
        <f aca="false">IF(E119="","",F119+G119+H119-I119)</f>
        <v/>
      </c>
      <c r="M119" s="13" t="str">
        <f aca="false">IF(E119="","",ROUND(MAX(0,F119-I119)*K119,2))</f>
        <v/>
      </c>
      <c r="N119" s="13" t="str">
        <f aca="false">IF(E119="","",L119-J119-M119)</f>
        <v/>
      </c>
    </row>
    <row r="120" customFormat="false" ht="22.5" hidden="false" customHeight="true" outlineLevel="0" collapsed="false">
      <c r="A120" s="9"/>
      <c r="B120" s="9"/>
      <c r="C120" s="9"/>
      <c r="D120" s="10"/>
      <c r="E120" s="9"/>
      <c r="F120" s="11"/>
      <c r="G120" s="11"/>
      <c r="H120" s="11"/>
      <c r="I120" s="11"/>
      <c r="J120" s="11"/>
      <c r="K120" s="12"/>
      <c r="L120" s="13" t="str">
        <f aca="false">IF(E120="","",F120+G120+H120-I120)</f>
        <v/>
      </c>
      <c r="M120" s="13" t="str">
        <f aca="false">IF(E120="","",ROUND(MAX(0,F120-I120)*K120,2))</f>
        <v/>
      </c>
      <c r="N120" s="13" t="str">
        <f aca="false">IF(E120="","",L120-J120-M120)</f>
        <v/>
      </c>
    </row>
    <row r="121" customFormat="false" ht="22.5" hidden="false" customHeight="true" outlineLevel="0" collapsed="false">
      <c r="A121" s="9"/>
      <c r="B121" s="9"/>
      <c r="C121" s="9"/>
      <c r="D121" s="10"/>
      <c r="E121" s="9"/>
      <c r="F121" s="11"/>
      <c r="G121" s="11"/>
      <c r="H121" s="11"/>
      <c r="I121" s="11"/>
      <c r="J121" s="11"/>
      <c r="K121" s="12"/>
      <c r="L121" s="13" t="str">
        <f aca="false">IF(E121="","",F121+G121+H121-I121)</f>
        <v/>
      </c>
      <c r="M121" s="13" t="str">
        <f aca="false">IF(E121="","",ROUND(MAX(0,F121-I121)*K121,2))</f>
        <v/>
      </c>
      <c r="N121" s="13" t="str">
        <f aca="false">IF(E121="","",L121-J121-M121)</f>
        <v/>
      </c>
    </row>
    <row r="122" customFormat="false" ht="22.5" hidden="false" customHeight="true" outlineLevel="0" collapsed="false">
      <c r="A122" s="9"/>
      <c r="B122" s="9"/>
      <c r="C122" s="9"/>
      <c r="D122" s="10"/>
      <c r="E122" s="9"/>
      <c r="F122" s="11"/>
      <c r="G122" s="11"/>
      <c r="H122" s="11"/>
      <c r="I122" s="11"/>
      <c r="J122" s="11"/>
      <c r="K122" s="12"/>
      <c r="L122" s="13" t="str">
        <f aca="false">IF(E122="","",F122+G122+H122-I122)</f>
        <v/>
      </c>
      <c r="M122" s="13" t="str">
        <f aca="false">IF(E122="","",ROUND(MAX(0,F122-I122)*K122,2))</f>
        <v/>
      </c>
      <c r="N122" s="13" t="str">
        <f aca="false">IF(E122="","",L122-J122-M122)</f>
        <v/>
      </c>
    </row>
    <row r="123" customFormat="false" ht="22.5" hidden="false" customHeight="true" outlineLevel="0" collapsed="false">
      <c r="A123" s="9"/>
      <c r="B123" s="9"/>
      <c r="C123" s="9"/>
      <c r="D123" s="10"/>
      <c r="E123" s="9"/>
      <c r="F123" s="11"/>
      <c r="G123" s="11"/>
      <c r="H123" s="11"/>
      <c r="I123" s="11"/>
      <c r="J123" s="11"/>
      <c r="K123" s="12"/>
      <c r="L123" s="13" t="str">
        <f aca="false">IF(E123="","",F123+G123+H123-I123)</f>
        <v/>
      </c>
      <c r="M123" s="13" t="str">
        <f aca="false">IF(E123="","",ROUND(MAX(0,F123-I123)*K123,2))</f>
        <v/>
      </c>
      <c r="N123" s="13" t="str">
        <f aca="false">IF(E123="","",L123-J123-M123)</f>
        <v/>
      </c>
    </row>
    <row r="124" customFormat="false" ht="22.5" hidden="false" customHeight="true" outlineLevel="0" collapsed="false">
      <c r="A124" s="9"/>
      <c r="B124" s="9"/>
      <c r="C124" s="9"/>
      <c r="D124" s="10"/>
      <c r="E124" s="9"/>
      <c r="F124" s="11"/>
      <c r="G124" s="11"/>
      <c r="H124" s="11"/>
      <c r="I124" s="11"/>
      <c r="J124" s="11"/>
      <c r="K124" s="12"/>
      <c r="L124" s="13" t="str">
        <f aca="false">IF(E124="","",F124+G124+H124-I124)</f>
        <v/>
      </c>
      <c r="M124" s="13" t="str">
        <f aca="false">IF(E124="","",ROUND(MAX(0,F124-I124)*K124,2))</f>
        <v/>
      </c>
      <c r="N124" s="13" t="str">
        <f aca="false">IF(E124="","",L124-J124-M124)</f>
        <v/>
      </c>
    </row>
    <row r="125" customFormat="false" ht="22.5" hidden="false" customHeight="true" outlineLevel="0" collapsed="false">
      <c r="A125" s="9"/>
      <c r="B125" s="9"/>
      <c r="C125" s="9"/>
      <c r="D125" s="10"/>
      <c r="E125" s="9"/>
      <c r="F125" s="11"/>
      <c r="G125" s="11"/>
      <c r="H125" s="11"/>
      <c r="I125" s="11"/>
      <c r="J125" s="11"/>
      <c r="K125" s="12"/>
      <c r="L125" s="13" t="str">
        <f aca="false">IF(E125="","",F125+G125+H125-I125)</f>
        <v/>
      </c>
      <c r="M125" s="13" t="str">
        <f aca="false">IF(E125="","",ROUND(MAX(0,F125-I125)*K125,2))</f>
        <v/>
      </c>
      <c r="N125" s="13" t="str">
        <f aca="false">IF(E125="","",L125-J125-M125)</f>
        <v/>
      </c>
    </row>
    <row r="126" customFormat="false" ht="22.5" hidden="false" customHeight="true" outlineLevel="0" collapsed="false">
      <c r="A126" s="9"/>
      <c r="B126" s="9"/>
      <c r="C126" s="9"/>
      <c r="D126" s="10"/>
      <c r="E126" s="9"/>
      <c r="F126" s="11"/>
      <c r="G126" s="11"/>
      <c r="H126" s="11"/>
      <c r="I126" s="11"/>
      <c r="J126" s="11"/>
      <c r="K126" s="12"/>
      <c r="L126" s="13" t="str">
        <f aca="false">IF(E126="","",F126+G126+H126-I126)</f>
        <v/>
      </c>
      <c r="M126" s="13" t="str">
        <f aca="false">IF(E126="","",ROUND(MAX(0,F126-I126)*K126,2))</f>
        <v/>
      </c>
      <c r="N126" s="13" t="str">
        <f aca="false">IF(E126="","",L126-J126-M126)</f>
        <v/>
      </c>
    </row>
    <row r="127" customFormat="false" ht="22.5" hidden="false" customHeight="true" outlineLevel="0" collapsed="false">
      <c r="A127" s="9"/>
      <c r="B127" s="9"/>
      <c r="C127" s="9"/>
      <c r="D127" s="10"/>
      <c r="E127" s="9"/>
      <c r="F127" s="11"/>
      <c r="G127" s="11"/>
      <c r="H127" s="11"/>
      <c r="I127" s="11"/>
      <c r="J127" s="11"/>
      <c r="K127" s="12"/>
      <c r="L127" s="13" t="str">
        <f aca="false">IF(E127="","",F127+G127+H127-I127)</f>
        <v/>
      </c>
      <c r="M127" s="13" t="str">
        <f aca="false">IF(E127="","",ROUND(MAX(0,F127-I127)*K127,2))</f>
        <v/>
      </c>
      <c r="N127" s="13" t="str">
        <f aca="false">IF(E127="","",L127-J127-M127)</f>
        <v/>
      </c>
    </row>
    <row r="128" customFormat="false" ht="22.5" hidden="false" customHeight="true" outlineLevel="0" collapsed="false">
      <c r="A128" s="9"/>
      <c r="B128" s="9"/>
      <c r="C128" s="9"/>
      <c r="D128" s="10"/>
      <c r="E128" s="9"/>
      <c r="F128" s="11"/>
      <c r="G128" s="11"/>
      <c r="H128" s="11"/>
      <c r="I128" s="11"/>
      <c r="J128" s="11"/>
      <c r="K128" s="12"/>
      <c r="L128" s="13" t="str">
        <f aca="false">IF(E128="","",F128+G128+H128-I128)</f>
        <v/>
      </c>
      <c r="M128" s="13" t="str">
        <f aca="false">IF(E128="","",ROUND(MAX(0,F128-I128)*K128,2))</f>
        <v/>
      </c>
      <c r="N128" s="13" t="str">
        <f aca="false">IF(E128="","",L128-J128-M128)</f>
        <v/>
      </c>
    </row>
    <row r="129" customFormat="false" ht="22.5" hidden="false" customHeight="true" outlineLevel="0" collapsed="false">
      <c r="A129" s="9"/>
      <c r="B129" s="9"/>
      <c r="C129" s="9"/>
      <c r="D129" s="10"/>
      <c r="E129" s="9"/>
      <c r="F129" s="11"/>
      <c r="G129" s="11"/>
      <c r="H129" s="11"/>
      <c r="I129" s="11"/>
      <c r="J129" s="11"/>
      <c r="K129" s="12"/>
      <c r="L129" s="13" t="str">
        <f aca="false">IF(E129="","",F129+G129+H129-I129)</f>
        <v/>
      </c>
      <c r="M129" s="13" t="str">
        <f aca="false">IF(E129="","",ROUND(MAX(0,F129-I129)*K129,2))</f>
        <v/>
      </c>
      <c r="N129" s="13" t="str">
        <f aca="false">IF(E129="","",L129-J129-M129)</f>
        <v/>
      </c>
    </row>
    <row r="130" customFormat="false" ht="22.5" hidden="false" customHeight="true" outlineLevel="0" collapsed="false">
      <c r="A130" s="9"/>
      <c r="B130" s="9"/>
      <c r="C130" s="9"/>
      <c r="D130" s="10"/>
      <c r="E130" s="9"/>
      <c r="F130" s="11"/>
      <c r="G130" s="11"/>
      <c r="H130" s="11"/>
      <c r="I130" s="11"/>
      <c r="J130" s="11"/>
      <c r="K130" s="12"/>
      <c r="L130" s="13" t="str">
        <f aca="false">IF(E130="","",F130+G130+H130-I130)</f>
        <v/>
      </c>
      <c r="M130" s="13" t="str">
        <f aca="false">IF(E130="","",ROUND(MAX(0,F130-I130)*K130,2))</f>
        <v/>
      </c>
      <c r="N130" s="13" t="str">
        <f aca="false">IF(E130="","",L130-J130-M130)</f>
        <v/>
      </c>
    </row>
    <row r="131" customFormat="false" ht="22.5" hidden="false" customHeight="true" outlineLevel="0" collapsed="false">
      <c r="A131" s="9"/>
      <c r="B131" s="9"/>
      <c r="C131" s="9"/>
      <c r="D131" s="10"/>
      <c r="E131" s="9"/>
      <c r="F131" s="11"/>
      <c r="G131" s="11"/>
      <c r="H131" s="11"/>
      <c r="I131" s="11"/>
      <c r="J131" s="11"/>
      <c r="K131" s="12"/>
      <c r="L131" s="13" t="str">
        <f aca="false">IF(E131="","",F131+G131+H131-I131)</f>
        <v/>
      </c>
      <c r="M131" s="13" t="str">
        <f aca="false">IF(E131="","",ROUND(MAX(0,F131-I131)*K131,2))</f>
        <v/>
      </c>
      <c r="N131" s="13" t="str">
        <f aca="false">IF(E131="","",L131-J131-M131)</f>
        <v/>
      </c>
    </row>
    <row r="132" customFormat="false" ht="22.5" hidden="false" customHeight="true" outlineLevel="0" collapsed="false">
      <c r="A132" s="9"/>
      <c r="B132" s="9"/>
      <c r="C132" s="9"/>
      <c r="D132" s="10"/>
      <c r="E132" s="9"/>
      <c r="F132" s="11"/>
      <c r="G132" s="11"/>
      <c r="H132" s="11"/>
      <c r="I132" s="11"/>
      <c r="J132" s="11"/>
      <c r="K132" s="12"/>
      <c r="L132" s="13" t="str">
        <f aca="false">IF(E132="","",F132+G132+H132-I132)</f>
        <v/>
      </c>
      <c r="M132" s="13" t="str">
        <f aca="false">IF(E132="","",ROUND(MAX(0,F132-I132)*K132,2))</f>
        <v/>
      </c>
      <c r="N132" s="13" t="str">
        <f aca="false">IF(E132="","",L132-J132-M132)</f>
        <v/>
      </c>
    </row>
    <row r="133" customFormat="false" ht="22.5" hidden="false" customHeight="true" outlineLevel="0" collapsed="false">
      <c r="A133" s="9"/>
      <c r="B133" s="9"/>
      <c r="C133" s="9"/>
      <c r="D133" s="10"/>
      <c r="E133" s="9"/>
      <c r="F133" s="11"/>
      <c r="G133" s="11"/>
      <c r="H133" s="11"/>
      <c r="I133" s="11"/>
      <c r="J133" s="11"/>
      <c r="K133" s="12"/>
      <c r="L133" s="13" t="str">
        <f aca="false">IF(E133="","",F133+G133+H133-I133)</f>
        <v/>
      </c>
      <c r="M133" s="13" t="str">
        <f aca="false">IF(E133="","",ROUND(MAX(0,F133-I133)*K133,2))</f>
        <v/>
      </c>
      <c r="N133" s="13" t="str">
        <f aca="false">IF(E133="","",L133-J133-M133)</f>
        <v/>
      </c>
    </row>
    <row r="134" customFormat="false" ht="22.5" hidden="false" customHeight="true" outlineLevel="0" collapsed="false">
      <c r="A134" s="9"/>
      <c r="B134" s="9"/>
      <c r="C134" s="9"/>
      <c r="D134" s="10"/>
      <c r="E134" s="9"/>
      <c r="F134" s="11"/>
      <c r="G134" s="11"/>
      <c r="H134" s="11"/>
      <c r="I134" s="11"/>
      <c r="J134" s="11"/>
      <c r="K134" s="12"/>
      <c r="L134" s="13" t="str">
        <f aca="false">IF(E134="","",F134+G134+H134-I134)</f>
        <v/>
      </c>
      <c r="M134" s="13" t="str">
        <f aca="false">IF(E134="","",ROUND(MAX(0,F134-I134)*K134,2))</f>
        <v/>
      </c>
      <c r="N134" s="13" t="str">
        <f aca="false">IF(E134="","",L134-J134-M134)</f>
        <v/>
      </c>
    </row>
    <row r="135" customFormat="false" ht="22.5" hidden="false" customHeight="true" outlineLevel="0" collapsed="false">
      <c r="A135" s="9"/>
      <c r="B135" s="9"/>
      <c r="C135" s="9"/>
      <c r="D135" s="10"/>
      <c r="E135" s="9"/>
      <c r="F135" s="11"/>
      <c r="G135" s="11"/>
      <c r="H135" s="11"/>
      <c r="I135" s="11"/>
      <c r="J135" s="11"/>
      <c r="K135" s="12"/>
      <c r="L135" s="13" t="str">
        <f aca="false">IF(E135="","",F135+G135+H135-I135)</f>
        <v/>
      </c>
      <c r="M135" s="13" t="str">
        <f aca="false">IF(E135="","",ROUND(MAX(0,F135-I135)*K135,2))</f>
        <v/>
      </c>
      <c r="N135" s="13" t="str">
        <f aca="false">IF(E135="","",L135-J135-M135)</f>
        <v/>
      </c>
    </row>
    <row r="136" customFormat="false" ht="22.5" hidden="false" customHeight="true" outlineLevel="0" collapsed="false">
      <c r="A136" s="9"/>
      <c r="B136" s="9"/>
      <c r="C136" s="9"/>
      <c r="D136" s="10"/>
      <c r="E136" s="9"/>
      <c r="F136" s="11"/>
      <c r="G136" s="11"/>
      <c r="H136" s="11"/>
      <c r="I136" s="11"/>
      <c r="J136" s="11"/>
      <c r="K136" s="12"/>
      <c r="L136" s="13" t="str">
        <f aca="false">IF(E136="","",F136+G136+H136-I136)</f>
        <v/>
      </c>
      <c r="M136" s="13" t="str">
        <f aca="false">IF(E136="","",ROUND(MAX(0,F136-I136)*K136,2))</f>
        <v/>
      </c>
      <c r="N136" s="13" t="str">
        <f aca="false">IF(E136="","",L136-J136-M136)</f>
        <v/>
      </c>
    </row>
    <row r="137" customFormat="false" ht="22.5" hidden="false" customHeight="true" outlineLevel="0" collapsed="false">
      <c r="A137" s="9"/>
      <c r="B137" s="9"/>
      <c r="C137" s="9"/>
      <c r="D137" s="10"/>
      <c r="E137" s="9"/>
      <c r="F137" s="11"/>
      <c r="G137" s="11"/>
      <c r="H137" s="11"/>
      <c r="I137" s="11"/>
      <c r="J137" s="11"/>
      <c r="K137" s="12"/>
      <c r="L137" s="13" t="str">
        <f aca="false">IF(E137="","",F137+G137+H137-I137)</f>
        <v/>
      </c>
      <c r="M137" s="13" t="str">
        <f aca="false">IF(E137="","",ROUND(MAX(0,F137-I137)*K137,2))</f>
        <v/>
      </c>
      <c r="N137" s="13" t="str">
        <f aca="false">IF(E137="","",L137-J137-M137)</f>
        <v/>
      </c>
    </row>
    <row r="138" customFormat="false" ht="22.5" hidden="false" customHeight="true" outlineLevel="0" collapsed="false">
      <c r="A138" s="9"/>
      <c r="B138" s="9"/>
      <c r="C138" s="9"/>
      <c r="D138" s="10"/>
      <c r="E138" s="9"/>
      <c r="F138" s="11"/>
      <c r="G138" s="11"/>
      <c r="H138" s="11"/>
      <c r="I138" s="11"/>
      <c r="J138" s="11"/>
      <c r="K138" s="12"/>
      <c r="L138" s="13" t="str">
        <f aca="false">IF(E138="","",F138+G138+H138-I138)</f>
        <v/>
      </c>
      <c r="M138" s="13" t="str">
        <f aca="false">IF(E138="","",ROUND(MAX(0,F138-I138)*K138,2))</f>
        <v/>
      </c>
      <c r="N138" s="13" t="str">
        <f aca="false">IF(E138="","",L138-J138-M138)</f>
        <v/>
      </c>
    </row>
    <row r="139" customFormat="false" ht="22.5" hidden="false" customHeight="true" outlineLevel="0" collapsed="false">
      <c r="A139" s="9"/>
      <c r="B139" s="9"/>
      <c r="C139" s="9"/>
      <c r="D139" s="10"/>
      <c r="E139" s="9"/>
      <c r="F139" s="11"/>
      <c r="G139" s="11"/>
      <c r="H139" s="11"/>
      <c r="I139" s="11"/>
      <c r="J139" s="11"/>
      <c r="K139" s="12"/>
      <c r="L139" s="13" t="str">
        <f aca="false">IF(E139="","",F139+G139+H139-I139)</f>
        <v/>
      </c>
      <c r="M139" s="13" t="str">
        <f aca="false">IF(E139="","",ROUND(MAX(0,F139-I139)*K139,2))</f>
        <v/>
      </c>
      <c r="N139" s="13" t="str">
        <f aca="false">IF(E139="","",L139-J139-M139)</f>
        <v/>
      </c>
    </row>
    <row r="140" customFormat="false" ht="22.5" hidden="false" customHeight="true" outlineLevel="0" collapsed="false">
      <c r="A140" s="9"/>
      <c r="B140" s="9"/>
      <c r="C140" s="9"/>
      <c r="D140" s="10"/>
      <c r="E140" s="9"/>
      <c r="F140" s="11"/>
      <c r="G140" s="11"/>
      <c r="H140" s="11"/>
      <c r="I140" s="11"/>
      <c r="J140" s="11"/>
      <c r="K140" s="12"/>
      <c r="L140" s="13" t="str">
        <f aca="false">IF(E140="","",F140+G140+H140-I140)</f>
        <v/>
      </c>
      <c r="M140" s="13" t="str">
        <f aca="false">IF(E140="","",ROUND(MAX(0,F140-I140)*K140,2))</f>
        <v/>
      </c>
      <c r="N140" s="13" t="str">
        <f aca="false">IF(E140="","",L140-J140-M140)</f>
        <v/>
      </c>
    </row>
    <row r="141" customFormat="false" ht="22.5" hidden="false" customHeight="true" outlineLevel="0" collapsed="false">
      <c r="A141" s="9"/>
      <c r="B141" s="9"/>
      <c r="C141" s="9"/>
      <c r="D141" s="10"/>
      <c r="E141" s="9"/>
      <c r="F141" s="11"/>
      <c r="G141" s="11"/>
      <c r="H141" s="11"/>
      <c r="I141" s="11"/>
      <c r="J141" s="11"/>
      <c r="K141" s="12"/>
      <c r="L141" s="13" t="str">
        <f aca="false">IF(E141="","",F141+G141+H141-I141)</f>
        <v/>
      </c>
      <c r="M141" s="13" t="str">
        <f aca="false">IF(E141="","",ROUND(MAX(0,F141-I141)*K141,2))</f>
        <v/>
      </c>
      <c r="N141" s="13" t="str">
        <f aca="false">IF(E141="","",L141-J141-M141)</f>
        <v/>
      </c>
    </row>
    <row r="142" customFormat="false" ht="22.5" hidden="false" customHeight="true" outlineLevel="0" collapsed="false">
      <c r="A142" s="9"/>
      <c r="B142" s="9"/>
      <c r="C142" s="9"/>
      <c r="D142" s="10"/>
      <c r="E142" s="9"/>
      <c r="F142" s="11"/>
      <c r="G142" s="11"/>
      <c r="H142" s="11"/>
      <c r="I142" s="11"/>
      <c r="J142" s="11"/>
      <c r="K142" s="12"/>
      <c r="L142" s="13" t="str">
        <f aca="false">IF(E142="","",F142+G142+H142-I142)</f>
        <v/>
      </c>
      <c r="M142" s="13" t="str">
        <f aca="false">IF(E142="","",ROUND(MAX(0,F142-I142)*K142,2))</f>
        <v/>
      </c>
      <c r="N142" s="13" t="str">
        <f aca="false">IF(E142="","",L142-J142-M142)</f>
        <v/>
      </c>
    </row>
    <row r="143" customFormat="false" ht="22.5" hidden="false" customHeight="true" outlineLevel="0" collapsed="false">
      <c r="A143" s="9"/>
      <c r="B143" s="9"/>
      <c r="C143" s="9"/>
      <c r="D143" s="10"/>
      <c r="E143" s="9"/>
      <c r="F143" s="11"/>
      <c r="G143" s="11"/>
      <c r="H143" s="11"/>
      <c r="I143" s="11"/>
      <c r="J143" s="11"/>
      <c r="K143" s="12"/>
      <c r="L143" s="13" t="str">
        <f aca="false">IF(E143="","",F143+G143+H143-I143)</f>
        <v/>
      </c>
      <c r="M143" s="13" t="str">
        <f aca="false">IF(E143="","",ROUND(MAX(0,F143-I143)*K143,2))</f>
        <v/>
      </c>
      <c r="N143" s="13" t="str">
        <f aca="false">IF(E143="","",L143-J143-M143)</f>
        <v/>
      </c>
    </row>
    <row r="144" customFormat="false" ht="22.5" hidden="false" customHeight="true" outlineLevel="0" collapsed="false">
      <c r="A144" s="9"/>
      <c r="B144" s="9"/>
      <c r="C144" s="9"/>
      <c r="D144" s="10"/>
      <c r="E144" s="9"/>
      <c r="F144" s="11"/>
      <c r="G144" s="11"/>
      <c r="H144" s="11"/>
      <c r="I144" s="11"/>
      <c r="J144" s="11"/>
      <c r="K144" s="12"/>
      <c r="L144" s="13" t="str">
        <f aca="false">IF(E144="","",F144+G144+H144-I144)</f>
        <v/>
      </c>
      <c r="M144" s="13" t="str">
        <f aca="false">IF(E144="","",ROUND(MAX(0,F144-I144)*K144,2))</f>
        <v/>
      </c>
      <c r="N144" s="13" t="str">
        <f aca="false">IF(E144="","",L144-J144-M144)</f>
        <v/>
      </c>
    </row>
    <row r="145" customFormat="false" ht="22.5" hidden="false" customHeight="true" outlineLevel="0" collapsed="false">
      <c r="A145" s="9"/>
      <c r="B145" s="9"/>
      <c r="C145" s="9"/>
      <c r="D145" s="10"/>
      <c r="E145" s="9"/>
      <c r="F145" s="11"/>
      <c r="G145" s="11"/>
      <c r="H145" s="11"/>
      <c r="I145" s="11"/>
      <c r="J145" s="11"/>
      <c r="K145" s="12"/>
      <c r="L145" s="13" t="str">
        <f aca="false">IF(E145="","",F145+G145+H145-I145)</f>
        <v/>
      </c>
      <c r="M145" s="13" t="str">
        <f aca="false">IF(E145="","",ROUND(MAX(0,F145-I145)*K145,2))</f>
        <v/>
      </c>
      <c r="N145" s="13" t="str">
        <f aca="false">IF(E145="","",L145-J145-M145)</f>
        <v/>
      </c>
    </row>
    <row r="146" customFormat="false" ht="22.5" hidden="false" customHeight="true" outlineLevel="0" collapsed="false">
      <c r="A146" s="9"/>
      <c r="B146" s="9"/>
      <c r="C146" s="9"/>
      <c r="D146" s="10"/>
      <c r="E146" s="9"/>
      <c r="F146" s="11"/>
      <c r="G146" s="11"/>
      <c r="H146" s="11"/>
      <c r="I146" s="11"/>
      <c r="J146" s="11"/>
      <c r="K146" s="12"/>
      <c r="L146" s="13" t="str">
        <f aca="false">IF(E146="","",F146+G146+H146-I146)</f>
        <v/>
      </c>
      <c r="M146" s="13" t="str">
        <f aca="false">IF(E146="","",ROUND(MAX(0,F146-I146)*K146,2))</f>
        <v/>
      </c>
      <c r="N146" s="13" t="str">
        <f aca="false">IF(E146="","",L146-J146-M146)</f>
        <v/>
      </c>
    </row>
    <row r="147" customFormat="false" ht="22.5" hidden="false" customHeight="true" outlineLevel="0" collapsed="false">
      <c r="A147" s="9"/>
      <c r="B147" s="9"/>
      <c r="C147" s="9"/>
      <c r="D147" s="10"/>
      <c r="E147" s="9"/>
      <c r="F147" s="11"/>
      <c r="G147" s="11"/>
      <c r="H147" s="11"/>
      <c r="I147" s="11"/>
      <c r="J147" s="11"/>
      <c r="K147" s="12"/>
      <c r="L147" s="13" t="str">
        <f aca="false">IF(E147="","",F147+G147+H147-I147)</f>
        <v/>
      </c>
      <c r="M147" s="13" t="str">
        <f aca="false">IF(E147="","",ROUND(MAX(0,F147-I147)*K147,2))</f>
        <v/>
      </c>
      <c r="N147" s="13" t="str">
        <f aca="false">IF(E147="","",L147-J147-M147)</f>
        <v/>
      </c>
    </row>
    <row r="148" customFormat="false" ht="22.5" hidden="false" customHeight="true" outlineLevel="0" collapsed="false">
      <c r="A148" s="9"/>
      <c r="B148" s="9"/>
      <c r="C148" s="9"/>
      <c r="D148" s="10"/>
      <c r="E148" s="9"/>
      <c r="F148" s="11"/>
      <c r="G148" s="11"/>
      <c r="H148" s="11"/>
      <c r="I148" s="11"/>
      <c r="J148" s="11"/>
      <c r="K148" s="12"/>
      <c r="L148" s="13" t="str">
        <f aca="false">IF(E148="","",F148+G148+H148-I148)</f>
        <v/>
      </c>
      <c r="M148" s="13" t="str">
        <f aca="false">IF(E148="","",ROUND(MAX(0,F148-I148)*K148,2))</f>
        <v/>
      </c>
      <c r="N148" s="13" t="str">
        <f aca="false">IF(E148="","",L148-J148-M148)</f>
        <v/>
      </c>
    </row>
    <row r="149" customFormat="false" ht="22.5" hidden="false" customHeight="true" outlineLevel="0" collapsed="false">
      <c r="A149" s="9"/>
      <c r="B149" s="9"/>
      <c r="C149" s="9"/>
      <c r="D149" s="10"/>
      <c r="E149" s="9"/>
      <c r="F149" s="11"/>
      <c r="G149" s="11"/>
      <c r="H149" s="11"/>
      <c r="I149" s="11"/>
      <c r="J149" s="11"/>
      <c r="K149" s="12"/>
      <c r="L149" s="13" t="str">
        <f aca="false">IF(E149="","",F149+G149+H149-I149)</f>
        <v/>
      </c>
      <c r="M149" s="13" t="str">
        <f aca="false">IF(E149="","",ROUND(MAX(0,F149-I149)*K149,2))</f>
        <v/>
      </c>
      <c r="N149" s="13" t="str">
        <f aca="false">IF(E149="","",L149-J149-M149)</f>
        <v/>
      </c>
    </row>
    <row r="150" customFormat="false" ht="22.5" hidden="false" customHeight="true" outlineLevel="0" collapsed="false">
      <c r="A150" s="9"/>
      <c r="B150" s="9"/>
      <c r="C150" s="9"/>
      <c r="D150" s="10"/>
      <c r="E150" s="9"/>
      <c r="F150" s="11"/>
      <c r="G150" s="11"/>
      <c r="H150" s="11"/>
      <c r="I150" s="11"/>
      <c r="J150" s="11"/>
      <c r="K150" s="12"/>
      <c r="L150" s="13" t="str">
        <f aca="false">IF(E150="","",F150+G150+H150-I150)</f>
        <v/>
      </c>
      <c r="M150" s="13" t="str">
        <f aca="false">IF(E150="","",ROUND(MAX(0,F150-I150)*K150,2))</f>
        <v/>
      </c>
      <c r="N150" s="13" t="str">
        <f aca="false">IF(E150="","",L150-J150-M150)</f>
        <v/>
      </c>
    </row>
    <row r="151" customFormat="false" ht="22.5" hidden="false" customHeight="true" outlineLevel="0" collapsed="false">
      <c r="A151" s="9"/>
      <c r="B151" s="9"/>
      <c r="C151" s="9"/>
      <c r="D151" s="10"/>
      <c r="E151" s="9"/>
      <c r="F151" s="11"/>
      <c r="G151" s="11"/>
      <c r="H151" s="11"/>
      <c r="I151" s="11"/>
      <c r="J151" s="11"/>
      <c r="K151" s="12"/>
      <c r="L151" s="13" t="str">
        <f aca="false">IF(E151="","",F151+G151+H151-I151)</f>
        <v/>
      </c>
      <c r="M151" s="13" t="str">
        <f aca="false">IF(E151="","",ROUND(MAX(0,F151-I151)*K151,2))</f>
        <v/>
      </c>
      <c r="N151" s="13" t="str">
        <f aca="false">IF(E151="","",L151-J151-M151)</f>
        <v/>
      </c>
    </row>
    <row r="152" customFormat="false" ht="22.5" hidden="false" customHeight="true" outlineLevel="0" collapsed="false">
      <c r="A152" s="9"/>
      <c r="B152" s="9"/>
      <c r="C152" s="9"/>
      <c r="D152" s="10"/>
      <c r="E152" s="9"/>
      <c r="F152" s="11"/>
      <c r="G152" s="11"/>
      <c r="H152" s="11"/>
      <c r="I152" s="11"/>
      <c r="J152" s="11"/>
      <c r="K152" s="12"/>
      <c r="L152" s="13" t="str">
        <f aca="false">IF(E152="","",F152+G152+H152-I152)</f>
        <v/>
      </c>
      <c r="M152" s="13" t="str">
        <f aca="false">IF(E152="","",ROUND(MAX(0,F152-I152)*K152,2))</f>
        <v/>
      </c>
      <c r="N152" s="13" t="str">
        <f aca="false">IF(E152="","",L152-J152-M152)</f>
        <v/>
      </c>
    </row>
    <row r="153" customFormat="false" ht="22.5" hidden="false" customHeight="true" outlineLevel="0" collapsed="false">
      <c r="A153" s="9"/>
      <c r="B153" s="9"/>
      <c r="C153" s="9"/>
      <c r="D153" s="10"/>
      <c r="E153" s="9"/>
      <c r="F153" s="11"/>
      <c r="G153" s="11"/>
      <c r="H153" s="11"/>
      <c r="I153" s="11"/>
      <c r="J153" s="11"/>
      <c r="K153" s="12"/>
      <c r="L153" s="13" t="str">
        <f aca="false">IF(E153="","",F153+G153+H153-I153)</f>
        <v/>
      </c>
      <c r="M153" s="13" t="str">
        <f aca="false">IF(E153="","",ROUND(MAX(0,F153-I153)*K153,2))</f>
        <v/>
      </c>
      <c r="N153" s="13" t="str">
        <f aca="false">IF(E153="","",L153-J153-M153)</f>
        <v/>
      </c>
    </row>
    <row r="154" customFormat="false" ht="22.5" hidden="false" customHeight="true" outlineLevel="0" collapsed="false">
      <c r="A154" s="9"/>
      <c r="B154" s="9"/>
      <c r="C154" s="9"/>
      <c r="D154" s="10"/>
      <c r="E154" s="9"/>
      <c r="F154" s="11"/>
      <c r="G154" s="11"/>
      <c r="H154" s="11"/>
      <c r="I154" s="11"/>
      <c r="J154" s="11"/>
      <c r="K154" s="12"/>
      <c r="L154" s="13" t="str">
        <f aca="false">IF(E154="","",F154+G154+H154-I154)</f>
        <v/>
      </c>
      <c r="M154" s="13" t="str">
        <f aca="false">IF(E154="","",ROUND(MAX(0,F154-I154)*K154,2))</f>
        <v/>
      </c>
      <c r="N154" s="13" t="str">
        <f aca="false">IF(E154="","",L154-J154-M154)</f>
        <v/>
      </c>
    </row>
    <row r="155" customFormat="false" ht="22.5" hidden="false" customHeight="true" outlineLevel="0" collapsed="false">
      <c r="A155" s="9"/>
      <c r="B155" s="9"/>
      <c r="C155" s="9"/>
      <c r="D155" s="10"/>
      <c r="E155" s="9"/>
      <c r="F155" s="11"/>
      <c r="G155" s="11"/>
      <c r="H155" s="11"/>
      <c r="I155" s="11"/>
      <c r="J155" s="11"/>
      <c r="K155" s="12"/>
      <c r="L155" s="13" t="str">
        <f aca="false">IF(E155="","",F155+G155+H155-I155)</f>
        <v/>
      </c>
      <c r="M155" s="13" t="str">
        <f aca="false">IF(E155="","",ROUND(MAX(0,F155-I155)*K155,2))</f>
        <v/>
      </c>
      <c r="N155" s="13" t="str">
        <f aca="false">IF(E155="","",L155-J155-M155)</f>
        <v/>
      </c>
    </row>
    <row r="156" customFormat="false" ht="22.5" hidden="false" customHeight="true" outlineLevel="0" collapsed="false">
      <c r="A156" s="9"/>
      <c r="B156" s="9"/>
      <c r="C156" s="9"/>
      <c r="D156" s="10"/>
      <c r="E156" s="9"/>
      <c r="F156" s="11"/>
      <c r="G156" s="11"/>
      <c r="H156" s="11"/>
      <c r="I156" s="11"/>
      <c r="J156" s="11"/>
      <c r="K156" s="12"/>
      <c r="L156" s="13" t="str">
        <f aca="false">IF(E156="","",F156+G156+H156-I156)</f>
        <v/>
      </c>
      <c r="M156" s="13" t="str">
        <f aca="false">IF(E156="","",ROUND(MAX(0,F156-I156)*K156,2))</f>
        <v/>
      </c>
      <c r="N156" s="13" t="str">
        <f aca="false">IF(E156="","",L156-J156-M156)</f>
        <v/>
      </c>
    </row>
    <row r="157" customFormat="false" ht="22.5" hidden="false" customHeight="true" outlineLevel="0" collapsed="false">
      <c r="A157" s="9"/>
      <c r="B157" s="9"/>
      <c r="C157" s="9"/>
      <c r="D157" s="10"/>
      <c r="E157" s="9"/>
      <c r="F157" s="11"/>
      <c r="G157" s="11"/>
      <c r="H157" s="11"/>
      <c r="I157" s="11"/>
      <c r="J157" s="11"/>
      <c r="K157" s="12"/>
      <c r="L157" s="13" t="str">
        <f aca="false">IF(E157="","",F157+G157+H157-I157)</f>
        <v/>
      </c>
      <c r="M157" s="13" t="str">
        <f aca="false">IF(E157="","",ROUND(MAX(0,F157-I157)*K157,2))</f>
        <v/>
      </c>
      <c r="N157" s="13" t="str">
        <f aca="false">IF(E157="","",L157-J157-M157)</f>
        <v/>
      </c>
    </row>
    <row r="158" customFormat="false" ht="22.5" hidden="false" customHeight="true" outlineLevel="0" collapsed="false">
      <c r="A158" s="9"/>
      <c r="B158" s="9"/>
      <c r="C158" s="9"/>
      <c r="D158" s="10"/>
      <c r="E158" s="9"/>
      <c r="F158" s="11"/>
      <c r="G158" s="11"/>
      <c r="H158" s="11"/>
      <c r="I158" s="11"/>
      <c r="J158" s="11"/>
      <c r="K158" s="12"/>
      <c r="L158" s="13" t="str">
        <f aca="false">IF(E158="","",F158+G158+H158-I158)</f>
        <v/>
      </c>
      <c r="M158" s="13" t="str">
        <f aca="false">IF(E158="","",ROUND(MAX(0,F158-I158)*K158,2))</f>
        <v/>
      </c>
      <c r="N158" s="13" t="str">
        <f aca="false">IF(E158="","",L158-J158-M158)</f>
        <v/>
      </c>
    </row>
    <row r="159" customFormat="false" ht="22.5" hidden="false" customHeight="true" outlineLevel="0" collapsed="false">
      <c r="A159" s="9"/>
      <c r="B159" s="9"/>
      <c r="C159" s="9"/>
      <c r="D159" s="10"/>
      <c r="E159" s="9"/>
      <c r="F159" s="11"/>
      <c r="G159" s="11"/>
      <c r="H159" s="11"/>
      <c r="I159" s="11"/>
      <c r="J159" s="11"/>
      <c r="K159" s="12"/>
      <c r="L159" s="13" t="str">
        <f aca="false">IF(E159="","",F159+G159+H159-I159)</f>
        <v/>
      </c>
      <c r="M159" s="13" t="str">
        <f aca="false">IF(E159="","",ROUND(MAX(0,F159-I159)*K159,2))</f>
        <v/>
      </c>
      <c r="N159" s="13" t="str">
        <f aca="false">IF(E159="","",L159-J159-M159)</f>
        <v/>
      </c>
    </row>
    <row r="160" customFormat="false" ht="22.5" hidden="false" customHeight="true" outlineLevel="0" collapsed="false">
      <c r="A160" s="9"/>
      <c r="B160" s="9"/>
      <c r="C160" s="9"/>
      <c r="D160" s="10"/>
      <c r="E160" s="9"/>
      <c r="F160" s="11"/>
      <c r="G160" s="11"/>
      <c r="H160" s="11"/>
      <c r="I160" s="11"/>
      <c r="J160" s="11"/>
      <c r="K160" s="12"/>
      <c r="L160" s="13" t="str">
        <f aca="false">IF(E160="","",F160+G160+H160-I160)</f>
        <v/>
      </c>
      <c r="M160" s="13" t="str">
        <f aca="false">IF(E160="","",ROUND(MAX(0,F160-I160)*K160,2))</f>
        <v/>
      </c>
      <c r="N160" s="13" t="str">
        <f aca="false">IF(E160="","",L160-J160-M160)</f>
        <v/>
      </c>
    </row>
    <row r="161" customFormat="false" ht="22.5" hidden="false" customHeight="true" outlineLevel="0" collapsed="false">
      <c r="A161" s="9"/>
      <c r="B161" s="9"/>
      <c r="C161" s="9"/>
      <c r="D161" s="10"/>
      <c r="E161" s="9"/>
      <c r="F161" s="11"/>
      <c r="G161" s="11"/>
      <c r="H161" s="11"/>
      <c r="I161" s="11"/>
      <c r="J161" s="11"/>
      <c r="K161" s="12"/>
      <c r="L161" s="13" t="str">
        <f aca="false">IF(E161="","",F161+G161+H161-I161)</f>
        <v/>
      </c>
      <c r="M161" s="13" t="str">
        <f aca="false">IF(E161="","",ROUND(MAX(0,F161-I161)*K161,2))</f>
        <v/>
      </c>
      <c r="N161" s="13" t="str">
        <f aca="false">IF(E161="","",L161-J161-M161)</f>
        <v/>
      </c>
    </row>
    <row r="162" customFormat="false" ht="22.5" hidden="false" customHeight="true" outlineLevel="0" collapsed="false">
      <c r="A162" s="9"/>
      <c r="B162" s="9"/>
      <c r="C162" s="9"/>
      <c r="D162" s="10"/>
      <c r="E162" s="9"/>
      <c r="F162" s="11"/>
      <c r="G162" s="11"/>
      <c r="H162" s="11"/>
      <c r="I162" s="11"/>
      <c r="J162" s="11"/>
      <c r="K162" s="12"/>
      <c r="L162" s="13" t="str">
        <f aca="false">IF(E162="","",F162+G162+H162-I162)</f>
        <v/>
      </c>
      <c r="M162" s="13" t="str">
        <f aca="false">IF(E162="","",ROUND(MAX(0,F162-I162)*K162,2))</f>
        <v/>
      </c>
      <c r="N162" s="13" t="str">
        <f aca="false">IF(E162="","",L162-J162-M162)</f>
        <v/>
      </c>
    </row>
    <row r="163" customFormat="false" ht="22.5" hidden="false" customHeight="true" outlineLevel="0" collapsed="false">
      <c r="A163" s="9"/>
      <c r="B163" s="9"/>
      <c r="C163" s="9"/>
      <c r="D163" s="10"/>
      <c r="E163" s="9"/>
      <c r="F163" s="11"/>
      <c r="G163" s="11"/>
      <c r="H163" s="11"/>
      <c r="I163" s="11"/>
      <c r="J163" s="11"/>
      <c r="K163" s="12"/>
      <c r="L163" s="13" t="str">
        <f aca="false">IF(E163="","",F163+G163+H163-I163)</f>
        <v/>
      </c>
      <c r="M163" s="13" t="str">
        <f aca="false">IF(E163="","",ROUND(MAX(0,F163-I163)*K163,2))</f>
        <v/>
      </c>
      <c r="N163" s="13" t="str">
        <f aca="false">IF(E163="","",L163-J163-M163)</f>
        <v/>
      </c>
    </row>
    <row r="164" customFormat="false" ht="22.5" hidden="false" customHeight="true" outlineLevel="0" collapsed="false">
      <c r="A164" s="9"/>
      <c r="B164" s="9"/>
      <c r="C164" s="9"/>
      <c r="D164" s="10"/>
      <c r="E164" s="9"/>
      <c r="F164" s="11"/>
      <c r="G164" s="11"/>
      <c r="H164" s="11"/>
      <c r="I164" s="11"/>
      <c r="J164" s="11"/>
      <c r="K164" s="12"/>
      <c r="L164" s="13" t="str">
        <f aca="false">IF(E164="","",F164+G164+H164-I164)</f>
        <v/>
      </c>
      <c r="M164" s="13" t="str">
        <f aca="false">IF(E164="","",ROUND(MAX(0,F164-I164)*K164,2))</f>
        <v/>
      </c>
      <c r="N164" s="13" t="str">
        <f aca="false">IF(E164="","",L164-J164-M164)</f>
        <v/>
      </c>
    </row>
    <row r="165" customFormat="false" ht="22.5" hidden="false" customHeight="true" outlineLevel="0" collapsed="false">
      <c r="A165" s="9"/>
      <c r="B165" s="9"/>
      <c r="C165" s="9"/>
      <c r="D165" s="10"/>
      <c r="E165" s="9"/>
      <c r="F165" s="11"/>
      <c r="G165" s="11"/>
      <c r="H165" s="11"/>
      <c r="I165" s="11"/>
      <c r="J165" s="11"/>
      <c r="K165" s="12"/>
      <c r="L165" s="13" t="str">
        <f aca="false">IF(E165="","",F165+G165+H165-I165)</f>
        <v/>
      </c>
      <c r="M165" s="13" t="str">
        <f aca="false">IF(E165="","",ROUND(MAX(0,F165-I165)*K165,2))</f>
        <v/>
      </c>
      <c r="N165" s="13" t="str">
        <f aca="false">IF(E165="","",L165-J165-M165)</f>
        <v/>
      </c>
    </row>
    <row r="166" customFormat="false" ht="22.5" hidden="false" customHeight="true" outlineLevel="0" collapsed="false">
      <c r="A166" s="9"/>
      <c r="B166" s="9"/>
      <c r="C166" s="9"/>
      <c r="D166" s="10"/>
      <c r="E166" s="9"/>
      <c r="F166" s="11"/>
      <c r="G166" s="11"/>
      <c r="H166" s="11"/>
      <c r="I166" s="11"/>
      <c r="J166" s="11"/>
      <c r="K166" s="12"/>
      <c r="L166" s="13" t="str">
        <f aca="false">IF(E166="","",F166+G166+H166-I166)</f>
        <v/>
      </c>
      <c r="M166" s="13" t="str">
        <f aca="false">IF(E166="","",ROUND(MAX(0,F166-I166)*K166,2))</f>
        <v/>
      </c>
      <c r="N166" s="13" t="str">
        <f aca="false">IF(E166="","",L166-J166-M166)</f>
        <v/>
      </c>
    </row>
    <row r="167" customFormat="false" ht="22.5" hidden="false" customHeight="true" outlineLevel="0" collapsed="false">
      <c r="A167" s="9"/>
      <c r="B167" s="9"/>
      <c r="C167" s="9"/>
      <c r="D167" s="10"/>
      <c r="E167" s="9"/>
      <c r="F167" s="11"/>
      <c r="G167" s="11"/>
      <c r="H167" s="11"/>
      <c r="I167" s="11"/>
      <c r="J167" s="11"/>
      <c r="K167" s="12"/>
      <c r="L167" s="13" t="str">
        <f aca="false">IF(E167="","",F167+G167+H167-I167)</f>
        <v/>
      </c>
      <c r="M167" s="13" t="str">
        <f aca="false">IF(E167="","",ROUND(MAX(0,F167-I167)*K167,2))</f>
        <v/>
      </c>
      <c r="N167" s="13" t="str">
        <f aca="false">IF(E167="","",L167-J167-M167)</f>
        <v/>
      </c>
    </row>
    <row r="168" customFormat="false" ht="22.5" hidden="false" customHeight="true" outlineLevel="0" collapsed="false">
      <c r="A168" s="9"/>
      <c r="B168" s="9"/>
      <c r="C168" s="9"/>
      <c r="D168" s="10"/>
      <c r="E168" s="9"/>
      <c r="F168" s="11"/>
      <c r="G168" s="11"/>
      <c r="H168" s="11"/>
      <c r="I168" s="11"/>
      <c r="J168" s="11"/>
      <c r="K168" s="12"/>
      <c r="L168" s="13" t="str">
        <f aca="false">IF(E168="","",F168+G168+H168-I168)</f>
        <v/>
      </c>
      <c r="M168" s="13" t="str">
        <f aca="false">IF(E168="","",ROUND(MAX(0,F168-I168)*K168,2))</f>
        <v/>
      </c>
      <c r="N168" s="13" t="str">
        <f aca="false">IF(E168="","",L168-J168-M168)</f>
        <v/>
      </c>
    </row>
    <row r="169" customFormat="false" ht="22.5" hidden="false" customHeight="true" outlineLevel="0" collapsed="false">
      <c r="A169" s="9"/>
      <c r="B169" s="9"/>
      <c r="C169" s="9"/>
      <c r="D169" s="10"/>
      <c r="E169" s="9"/>
      <c r="F169" s="11"/>
      <c r="G169" s="11"/>
      <c r="H169" s="11"/>
      <c r="I169" s="11"/>
      <c r="J169" s="11"/>
      <c r="K169" s="12"/>
      <c r="L169" s="13" t="str">
        <f aca="false">IF(E169="","",F169+G169+H169-I169)</f>
        <v/>
      </c>
      <c r="M169" s="13" t="str">
        <f aca="false">IF(E169="","",ROUND(MAX(0,F169-I169)*K169,2))</f>
        <v/>
      </c>
      <c r="N169" s="13" t="str">
        <f aca="false">IF(E169="","",L169-J169-M169)</f>
        <v/>
      </c>
    </row>
    <row r="170" customFormat="false" ht="22.5" hidden="false" customHeight="true" outlineLevel="0" collapsed="false">
      <c r="A170" s="9"/>
      <c r="B170" s="9"/>
      <c r="C170" s="9"/>
      <c r="D170" s="10"/>
      <c r="E170" s="9"/>
      <c r="F170" s="11"/>
      <c r="G170" s="11"/>
      <c r="H170" s="11"/>
      <c r="I170" s="11"/>
      <c r="J170" s="11"/>
      <c r="K170" s="12"/>
      <c r="L170" s="13" t="str">
        <f aca="false">IF(E170="","",F170+G170+H170-I170)</f>
        <v/>
      </c>
      <c r="M170" s="13" t="str">
        <f aca="false">IF(E170="","",ROUND(MAX(0,F170-I170)*K170,2))</f>
        <v/>
      </c>
      <c r="N170" s="13" t="str">
        <f aca="false">IF(E170="","",L170-J170-M170)</f>
        <v/>
      </c>
    </row>
    <row r="171" customFormat="false" ht="22.5" hidden="false" customHeight="true" outlineLevel="0" collapsed="false">
      <c r="A171" s="9"/>
      <c r="B171" s="9"/>
      <c r="C171" s="9"/>
      <c r="D171" s="10"/>
      <c r="E171" s="9"/>
      <c r="F171" s="11"/>
      <c r="G171" s="11"/>
      <c r="H171" s="11"/>
      <c r="I171" s="11"/>
      <c r="J171" s="11"/>
      <c r="K171" s="12"/>
      <c r="L171" s="13" t="str">
        <f aca="false">IF(E171="","",F171+G171+H171-I171)</f>
        <v/>
      </c>
      <c r="M171" s="13" t="str">
        <f aca="false">IF(E171="","",ROUND(MAX(0,F171-I171)*K171,2))</f>
        <v/>
      </c>
      <c r="N171" s="13" t="str">
        <f aca="false">IF(E171="","",L171-J171-M171)</f>
        <v/>
      </c>
    </row>
    <row r="172" customFormat="false" ht="22.5" hidden="false" customHeight="true" outlineLevel="0" collapsed="false">
      <c r="A172" s="9"/>
      <c r="B172" s="9"/>
      <c r="C172" s="9"/>
      <c r="D172" s="10"/>
      <c r="E172" s="9"/>
      <c r="F172" s="11"/>
      <c r="G172" s="11"/>
      <c r="H172" s="11"/>
      <c r="I172" s="11"/>
      <c r="J172" s="11"/>
      <c r="K172" s="12"/>
      <c r="L172" s="13" t="str">
        <f aca="false">IF(E172="","",F172+G172+H172-I172)</f>
        <v/>
      </c>
      <c r="M172" s="13" t="str">
        <f aca="false">IF(E172="","",ROUND(MAX(0,F172-I172)*K172,2))</f>
        <v/>
      </c>
      <c r="N172" s="13" t="str">
        <f aca="false">IF(E172="","",L172-J172-M172)</f>
        <v/>
      </c>
    </row>
    <row r="173" customFormat="false" ht="22.5" hidden="false" customHeight="true" outlineLevel="0" collapsed="false">
      <c r="A173" s="9"/>
      <c r="B173" s="9"/>
      <c r="C173" s="9"/>
      <c r="D173" s="10"/>
      <c r="E173" s="9"/>
      <c r="F173" s="11"/>
      <c r="G173" s="11"/>
      <c r="H173" s="11"/>
      <c r="I173" s="11"/>
      <c r="J173" s="11"/>
      <c r="K173" s="12"/>
      <c r="L173" s="13" t="str">
        <f aca="false">IF(E173="","",F173+G173+H173-I173)</f>
        <v/>
      </c>
      <c r="M173" s="13" t="str">
        <f aca="false">IF(E173="","",ROUND(MAX(0,F173-I173)*K173,2))</f>
        <v/>
      </c>
      <c r="N173" s="13" t="str">
        <f aca="false">IF(E173="","",L173-J173-M173)</f>
        <v/>
      </c>
    </row>
    <row r="174" customFormat="false" ht="22.5" hidden="false" customHeight="true" outlineLevel="0" collapsed="false">
      <c r="A174" s="9"/>
      <c r="B174" s="9"/>
      <c r="C174" s="9"/>
      <c r="D174" s="10"/>
      <c r="E174" s="9"/>
      <c r="F174" s="11"/>
      <c r="G174" s="11"/>
      <c r="H174" s="11"/>
      <c r="I174" s="11"/>
      <c r="J174" s="11"/>
      <c r="K174" s="12"/>
      <c r="L174" s="13" t="str">
        <f aca="false">IF(E174="","",F174+G174+H174-I174)</f>
        <v/>
      </c>
      <c r="M174" s="13" t="str">
        <f aca="false">IF(E174="","",ROUND(MAX(0,F174-I174)*K174,2))</f>
        <v/>
      </c>
      <c r="N174" s="13" t="str">
        <f aca="false">IF(E174="","",L174-J174-M174)</f>
        <v/>
      </c>
    </row>
    <row r="175" customFormat="false" ht="22.5" hidden="false" customHeight="true" outlineLevel="0" collapsed="false">
      <c r="A175" s="9"/>
      <c r="B175" s="9"/>
      <c r="C175" s="9"/>
      <c r="D175" s="10"/>
      <c r="E175" s="9"/>
      <c r="F175" s="11"/>
      <c r="G175" s="11"/>
      <c r="H175" s="11"/>
      <c r="I175" s="11"/>
      <c r="J175" s="11"/>
      <c r="K175" s="12"/>
      <c r="L175" s="13" t="str">
        <f aca="false">IF(E175="","",F175+G175+H175-I175)</f>
        <v/>
      </c>
      <c r="M175" s="13" t="str">
        <f aca="false">IF(E175="","",ROUND(MAX(0,F175-I175)*K175,2))</f>
        <v/>
      </c>
      <c r="N175" s="13" t="str">
        <f aca="false">IF(E175="","",L175-J175-M175)</f>
        <v/>
      </c>
    </row>
    <row r="176" customFormat="false" ht="22.5" hidden="false" customHeight="true" outlineLevel="0" collapsed="false">
      <c r="A176" s="9"/>
      <c r="B176" s="9"/>
      <c r="C176" s="9"/>
      <c r="D176" s="10"/>
      <c r="E176" s="9"/>
      <c r="F176" s="11"/>
      <c r="G176" s="11"/>
      <c r="H176" s="11"/>
      <c r="I176" s="11"/>
      <c r="J176" s="11"/>
      <c r="K176" s="12"/>
      <c r="L176" s="13" t="str">
        <f aca="false">IF(E176="","",F176+G176+H176-I176)</f>
        <v/>
      </c>
      <c r="M176" s="13" t="str">
        <f aca="false">IF(E176="","",ROUND(MAX(0,F176-I176)*K176,2))</f>
        <v/>
      </c>
      <c r="N176" s="13" t="str">
        <f aca="false">IF(E176="","",L176-J176-M176)</f>
        <v/>
      </c>
    </row>
    <row r="177" customFormat="false" ht="22.5" hidden="false" customHeight="true" outlineLevel="0" collapsed="false">
      <c r="A177" s="9"/>
      <c r="B177" s="9"/>
      <c r="C177" s="9"/>
      <c r="D177" s="10"/>
      <c r="E177" s="9"/>
      <c r="F177" s="11"/>
      <c r="G177" s="11"/>
      <c r="H177" s="11"/>
      <c r="I177" s="11"/>
      <c r="J177" s="11"/>
      <c r="K177" s="12"/>
      <c r="L177" s="13" t="str">
        <f aca="false">IF(E177="","",F177+G177+H177-I177)</f>
        <v/>
      </c>
      <c r="M177" s="13" t="str">
        <f aca="false">IF(E177="","",ROUND(MAX(0,F177-I177)*K177,2))</f>
        <v/>
      </c>
      <c r="N177" s="13" t="str">
        <f aca="false">IF(E177="","",L177-J177-M177)</f>
        <v/>
      </c>
    </row>
    <row r="178" customFormat="false" ht="22.5" hidden="false" customHeight="true" outlineLevel="0" collapsed="false">
      <c r="A178" s="9"/>
      <c r="B178" s="9"/>
      <c r="C178" s="9"/>
      <c r="D178" s="10"/>
      <c r="E178" s="9"/>
      <c r="F178" s="11"/>
      <c r="G178" s="11"/>
      <c r="H178" s="11"/>
      <c r="I178" s="11"/>
      <c r="J178" s="11"/>
      <c r="K178" s="12"/>
      <c r="L178" s="13" t="str">
        <f aca="false">IF(E178="","",F178+G178+H178-I178)</f>
        <v/>
      </c>
      <c r="M178" s="13" t="str">
        <f aca="false">IF(E178="","",ROUND(MAX(0,F178-I178)*K178,2))</f>
        <v/>
      </c>
      <c r="N178" s="13" t="str">
        <f aca="false">IF(E178="","",L178-J178-M178)</f>
        <v/>
      </c>
    </row>
    <row r="179" customFormat="false" ht="22.5" hidden="false" customHeight="true" outlineLevel="0" collapsed="false">
      <c r="A179" s="9"/>
      <c r="B179" s="9"/>
      <c r="C179" s="9"/>
      <c r="D179" s="10"/>
      <c r="E179" s="9"/>
      <c r="F179" s="11"/>
      <c r="G179" s="11"/>
      <c r="H179" s="11"/>
      <c r="I179" s="11"/>
      <c r="J179" s="11"/>
      <c r="K179" s="12"/>
      <c r="L179" s="13" t="str">
        <f aca="false">IF(E179="","",F179+G179+H179-I179)</f>
        <v/>
      </c>
      <c r="M179" s="13" t="str">
        <f aca="false">IF(E179="","",ROUND(MAX(0,F179-I179)*K179,2))</f>
        <v/>
      </c>
      <c r="N179" s="13" t="str">
        <f aca="false">IF(E179="","",L179-J179-M179)</f>
        <v/>
      </c>
    </row>
    <row r="180" customFormat="false" ht="22.5" hidden="false" customHeight="true" outlineLevel="0" collapsed="false">
      <c r="A180" s="9"/>
      <c r="B180" s="9"/>
      <c r="C180" s="9"/>
      <c r="D180" s="10"/>
      <c r="E180" s="9"/>
      <c r="F180" s="11"/>
      <c r="G180" s="11"/>
      <c r="H180" s="11"/>
      <c r="I180" s="11"/>
      <c r="J180" s="11"/>
      <c r="K180" s="12"/>
      <c r="L180" s="13" t="str">
        <f aca="false">IF(E180="","",F180+G180+H180-I180)</f>
        <v/>
      </c>
      <c r="M180" s="13" t="str">
        <f aca="false">IF(E180="","",ROUND(MAX(0,F180-I180)*K180,2))</f>
        <v/>
      </c>
      <c r="N180" s="13" t="str">
        <f aca="false">IF(E180="","",L180-J180-M180)</f>
        <v/>
      </c>
    </row>
    <row r="181" customFormat="false" ht="22.5" hidden="false" customHeight="true" outlineLevel="0" collapsed="false">
      <c r="A181" s="9"/>
      <c r="B181" s="9"/>
      <c r="C181" s="9"/>
      <c r="D181" s="10"/>
      <c r="E181" s="9"/>
      <c r="F181" s="11"/>
      <c r="G181" s="11"/>
      <c r="H181" s="11"/>
      <c r="I181" s="11"/>
      <c r="J181" s="11"/>
      <c r="K181" s="12"/>
      <c r="L181" s="13" t="str">
        <f aca="false">IF(E181="","",F181+G181+H181-I181)</f>
        <v/>
      </c>
      <c r="M181" s="13" t="str">
        <f aca="false">IF(E181="","",ROUND(MAX(0,F181-I181)*K181,2))</f>
        <v/>
      </c>
      <c r="N181" s="13" t="str">
        <f aca="false">IF(E181="","",L181-J181-M181)</f>
        <v/>
      </c>
    </row>
    <row r="182" customFormat="false" ht="22.5" hidden="false" customHeight="true" outlineLevel="0" collapsed="false">
      <c r="A182" s="9"/>
      <c r="B182" s="9"/>
      <c r="C182" s="9"/>
      <c r="D182" s="10"/>
      <c r="E182" s="9"/>
      <c r="F182" s="11"/>
      <c r="G182" s="11"/>
      <c r="H182" s="11"/>
      <c r="I182" s="11"/>
      <c r="J182" s="11"/>
      <c r="K182" s="12"/>
      <c r="L182" s="13" t="str">
        <f aca="false">IF(E182="","",F182+G182+H182-I182)</f>
        <v/>
      </c>
      <c r="M182" s="13" t="str">
        <f aca="false">IF(E182="","",ROUND(MAX(0,F182-I182)*K182,2))</f>
        <v/>
      </c>
      <c r="N182" s="13" t="str">
        <f aca="false">IF(E182="","",L182-J182-M182)</f>
        <v/>
      </c>
    </row>
    <row r="183" customFormat="false" ht="22.5" hidden="false" customHeight="true" outlineLevel="0" collapsed="false">
      <c r="A183" s="9"/>
      <c r="B183" s="9"/>
      <c r="C183" s="9"/>
      <c r="D183" s="10"/>
      <c r="E183" s="9"/>
      <c r="F183" s="11"/>
      <c r="G183" s="11"/>
      <c r="H183" s="11"/>
      <c r="I183" s="11"/>
      <c r="J183" s="11"/>
      <c r="K183" s="12"/>
      <c r="L183" s="13" t="str">
        <f aca="false">IF(E183="","",F183+G183+H183-I183)</f>
        <v/>
      </c>
      <c r="M183" s="13" t="str">
        <f aca="false">IF(E183="","",ROUND(MAX(0,F183-I183)*K183,2))</f>
        <v/>
      </c>
      <c r="N183" s="13" t="str">
        <f aca="false">IF(E183="","",L183-J183-M183)</f>
        <v/>
      </c>
    </row>
    <row r="184" customFormat="false" ht="22.5" hidden="false" customHeight="true" outlineLevel="0" collapsed="false">
      <c r="A184" s="9"/>
      <c r="B184" s="9"/>
      <c r="C184" s="9"/>
      <c r="D184" s="10"/>
      <c r="E184" s="9"/>
      <c r="F184" s="11"/>
      <c r="G184" s="11"/>
      <c r="H184" s="11"/>
      <c r="I184" s="11"/>
      <c r="J184" s="11"/>
      <c r="K184" s="12"/>
      <c r="L184" s="13" t="str">
        <f aca="false">IF(E184="","",F184+G184+H184-I184)</f>
        <v/>
      </c>
      <c r="M184" s="13" t="str">
        <f aca="false">IF(E184="","",ROUND(MAX(0,F184-I184)*K184,2))</f>
        <v/>
      </c>
      <c r="N184" s="13" t="str">
        <f aca="false">IF(E184="","",L184-J184-M184)</f>
        <v/>
      </c>
    </row>
    <row r="185" customFormat="false" ht="22.5" hidden="false" customHeight="true" outlineLevel="0" collapsed="false">
      <c r="A185" s="9"/>
      <c r="B185" s="9"/>
      <c r="C185" s="9"/>
      <c r="D185" s="10"/>
      <c r="E185" s="9"/>
      <c r="F185" s="11"/>
      <c r="G185" s="11"/>
      <c r="H185" s="11"/>
      <c r="I185" s="11"/>
      <c r="J185" s="11"/>
      <c r="K185" s="12"/>
      <c r="L185" s="13" t="str">
        <f aca="false">IF(E185="","",F185+G185+H185-I185)</f>
        <v/>
      </c>
      <c r="M185" s="13" t="str">
        <f aca="false">IF(E185="","",ROUND(MAX(0,F185-I185)*K185,2))</f>
        <v/>
      </c>
      <c r="N185" s="13" t="str">
        <f aca="false">IF(E185="","",L185-J185-M185)</f>
        <v/>
      </c>
    </row>
    <row r="186" customFormat="false" ht="22.5" hidden="false" customHeight="true" outlineLevel="0" collapsed="false">
      <c r="A186" s="9"/>
      <c r="B186" s="9"/>
      <c r="C186" s="9"/>
      <c r="D186" s="10"/>
      <c r="E186" s="9"/>
      <c r="F186" s="11"/>
      <c r="G186" s="11"/>
      <c r="H186" s="11"/>
      <c r="I186" s="11"/>
      <c r="J186" s="11"/>
      <c r="K186" s="12"/>
      <c r="L186" s="13" t="str">
        <f aca="false">IF(E186="","",F186+G186+H186-I186)</f>
        <v/>
      </c>
      <c r="M186" s="13" t="str">
        <f aca="false">IF(E186="","",ROUND(MAX(0,F186-I186)*K186,2))</f>
        <v/>
      </c>
      <c r="N186" s="13" t="str">
        <f aca="false">IF(E186="","",L186-J186-M186)</f>
        <v/>
      </c>
    </row>
    <row r="187" customFormat="false" ht="22.5" hidden="false" customHeight="true" outlineLevel="0" collapsed="false">
      <c r="A187" s="9"/>
      <c r="B187" s="9"/>
      <c r="C187" s="9"/>
      <c r="D187" s="10"/>
      <c r="E187" s="9"/>
      <c r="F187" s="11"/>
      <c r="G187" s="11"/>
      <c r="H187" s="11"/>
      <c r="I187" s="11"/>
      <c r="J187" s="11"/>
      <c r="K187" s="12"/>
      <c r="L187" s="13" t="str">
        <f aca="false">IF(E187="","",F187+G187+H187-I187)</f>
        <v/>
      </c>
      <c r="M187" s="13" t="str">
        <f aca="false">IF(E187="","",ROUND(MAX(0,F187-I187)*K187,2))</f>
        <v/>
      </c>
      <c r="N187" s="13" t="str">
        <f aca="false">IF(E187="","",L187-J187-M187)</f>
        <v/>
      </c>
    </row>
    <row r="188" customFormat="false" ht="22.5" hidden="false" customHeight="true" outlineLevel="0" collapsed="false">
      <c r="A188" s="9"/>
      <c r="B188" s="9"/>
      <c r="C188" s="9"/>
      <c r="D188" s="10"/>
      <c r="E188" s="9"/>
      <c r="F188" s="11"/>
      <c r="G188" s="11"/>
      <c r="H188" s="11"/>
      <c r="I188" s="11"/>
      <c r="J188" s="11"/>
      <c r="K188" s="12"/>
      <c r="L188" s="13" t="str">
        <f aca="false">IF(E188="","",F188+G188+H188-I188)</f>
        <v/>
      </c>
      <c r="M188" s="13" t="str">
        <f aca="false">IF(E188="","",ROUND(MAX(0,F188-I188)*K188,2))</f>
        <v/>
      </c>
      <c r="N188" s="13" t="str">
        <f aca="false">IF(E188="","",L188-J188-M188)</f>
        <v/>
      </c>
    </row>
    <row r="189" customFormat="false" ht="22.5" hidden="false" customHeight="true" outlineLevel="0" collapsed="false">
      <c r="A189" s="9"/>
      <c r="B189" s="9"/>
      <c r="C189" s="9"/>
      <c r="D189" s="10"/>
      <c r="E189" s="9"/>
      <c r="F189" s="11"/>
      <c r="G189" s="11"/>
      <c r="H189" s="11"/>
      <c r="I189" s="11"/>
      <c r="J189" s="11"/>
      <c r="K189" s="12"/>
      <c r="L189" s="13" t="str">
        <f aca="false">IF(E189="","",F189+G189+H189-I189)</f>
        <v/>
      </c>
      <c r="M189" s="13" t="str">
        <f aca="false">IF(E189="","",ROUND(MAX(0,F189-I189)*K189,2))</f>
        <v/>
      </c>
      <c r="N189" s="13" t="str">
        <f aca="false">IF(E189="","",L189-J189-M189)</f>
        <v/>
      </c>
    </row>
    <row r="190" customFormat="false" ht="22.5" hidden="false" customHeight="true" outlineLevel="0" collapsed="false">
      <c r="A190" s="9"/>
      <c r="B190" s="9"/>
      <c r="C190" s="9"/>
      <c r="D190" s="10"/>
      <c r="E190" s="9"/>
      <c r="F190" s="11"/>
      <c r="G190" s="11"/>
      <c r="H190" s="11"/>
      <c r="I190" s="11"/>
      <c r="J190" s="11"/>
      <c r="K190" s="12"/>
      <c r="L190" s="13" t="str">
        <f aca="false">IF(E190="","",F190+G190+H190-I190)</f>
        <v/>
      </c>
      <c r="M190" s="13" t="str">
        <f aca="false">IF(E190="","",ROUND(MAX(0,F190-I190)*K190,2))</f>
        <v/>
      </c>
      <c r="N190" s="13" t="str">
        <f aca="false">IF(E190="","",L190-J190-M190)</f>
        <v/>
      </c>
    </row>
    <row r="191" customFormat="false" ht="22.5" hidden="false" customHeight="true" outlineLevel="0" collapsed="false">
      <c r="A191" s="9"/>
      <c r="B191" s="9"/>
      <c r="C191" s="9"/>
      <c r="D191" s="10"/>
      <c r="E191" s="9"/>
      <c r="F191" s="11"/>
      <c r="G191" s="11"/>
      <c r="H191" s="11"/>
      <c r="I191" s="11"/>
      <c r="J191" s="11"/>
      <c r="K191" s="12"/>
      <c r="L191" s="13" t="str">
        <f aca="false">IF(E191="","",F191+G191+H191-I191)</f>
        <v/>
      </c>
      <c r="M191" s="13" t="str">
        <f aca="false">IF(E191="","",ROUND(MAX(0,F191-I191)*K191,2))</f>
        <v/>
      </c>
      <c r="N191" s="13" t="str">
        <f aca="false">IF(E191="","",L191-J191-M191)</f>
        <v/>
      </c>
    </row>
    <row r="192" customFormat="false" ht="22.5" hidden="false" customHeight="true" outlineLevel="0" collapsed="false">
      <c r="A192" s="9"/>
      <c r="B192" s="9"/>
      <c r="C192" s="9"/>
      <c r="D192" s="10"/>
      <c r="E192" s="9"/>
      <c r="F192" s="11"/>
      <c r="G192" s="11"/>
      <c r="H192" s="11"/>
      <c r="I192" s="11"/>
      <c r="J192" s="11"/>
      <c r="K192" s="12"/>
      <c r="L192" s="13" t="str">
        <f aca="false">IF(E192="","",F192+G192+H192-I192)</f>
        <v/>
      </c>
      <c r="M192" s="13" t="str">
        <f aca="false">IF(E192="","",ROUND(MAX(0,F192-I192)*K192,2))</f>
        <v/>
      </c>
      <c r="N192" s="13" t="str">
        <f aca="false">IF(E192="","",L192-J192-M192)</f>
        <v/>
      </c>
    </row>
    <row r="193" customFormat="false" ht="22.5" hidden="false" customHeight="true" outlineLevel="0" collapsed="false">
      <c r="A193" s="9"/>
      <c r="B193" s="9"/>
      <c r="C193" s="9"/>
      <c r="D193" s="10"/>
      <c r="E193" s="9"/>
      <c r="F193" s="11"/>
      <c r="G193" s="11"/>
      <c r="H193" s="11"/>
      <c r="I193" s="11"/>
      <c r="J193" s="11"/>
      <c r="K193" s="12"/>
      <c r="L193" s="13" t="str">
        <f aca="false">IF(E193="","",F193+G193+H193-I193)</f>
        <v/>
      </c>
      <c r="M193" s="13" t="str">
        <f aca="false">IF(E193="","",ROUND(MAX(0,F193-I193)*K193,2))</f>
        <v/>
      </c>
      <c r="N193" s="13" t="str">
        <f aca="false">IF(E193="","",L193-J193-M193)</f>
        <v/>
      </c>
    </row>
    <row r="194" customFormat="false" ht="22.5" hidden="false" customHeight="true" outlineLevel="0" collapsed="false">
      <c r="A194" s="9"/>
      <c r="B194" s="9"/>
      <c r="C194" s="9"/>
      <c r="D194" s="10"/>
      <c r="E194" s="9"/>
      <c r="F194" s="11"/>
      <c r="G194" s="11"/>
      <c r="H194" s="11"/>
      <c r="I194" s="11"/>
      <c r="J194" s="11"/>
      <c r="K194" s="12"/>
      <c r="L194" s="13" t="str">
        <f aca="false">IF(E194="","",F194+G194+H194-I194)</f>
        <v/>
      </c>
      <c r="M194" s="13" t="str">
        <f aca="false">IF(E194="","",ROUND(MAX(0,F194-I194)*K194,2))</f>
        <v/>
      </c>
      <c r="N194" s="13" t="str">
        <f aca="false">IF(E194="","",L194-J194-M194)</f>
        <v/>
      </c>
    </row>
    <row r="195" customFormat="false" ht="22.5" hidden="false" customHeight="true" outlineLevel="0" collapsed="false">
      <c r="A195" s="9"/>
      <c r="B195" s="9"/>
      <c r="C195" s="9"/>
      <c r="D195" s="10"/>
      <c r="E195" s="9"/>
      <c r="F195" s="11"/>
      <c r="G195" s="11"/>
      <c r="H195" s="11"/>
      <c r="I195" s="11"/>
      <c r="J195" s="11"/>
      <c r="K195" s="12"/>
      <c r="L195" s="13" t="str">
        <f aca="false">IF(E195="","",F195+G195+H195-I195)</f>
        <v/>
      </c>
      <c r="M195" s="13" t="str">
        <f aca="false">IF(E195="","",ROUND(MAX(0,F195-I195)*K195,2))</f>
        <v/>
      </c>
      <c r="N195" s="13" t="str">
        <f aca="false">IF(E195="","",L195-J195-M195)</f>
        <v/>
      </c>
    </row>
    <row r="196" customFormat="false" ht="22.5" hidden="false" customHeight="true" outlineLevel="0" collapsed="false">
      <c r="A196" s="9"/>
      <c r="B196" s="9"/>
      <c r="C196" s="9"/>
      <c r="D196" s="10"/>
      <c r="E196" s="9"/>
      <c r="F196" s="11"/>
      <c r="G196" s="11"/>
      <c r="H196" s="11"/>
      <c r="I196" s="11"/>
      <c r="J196" s="11"/>
      <c r="K196" s="12"/>
      <c r="L196" s="13" t="str">
        <f aca="false">IF(E196="","",F196+G196+H196-I196)</f>
        <v/>
      </c>
      <c r="M196" s="13" t="str">
        <f aca="false">IF(E196="","",ROUND(MAX(0,F196-I196)*K196,2))</f>
        <v/>
      </c>
      <c r="N196" s="13" t="str">
        <f aca="false">IF(E196="","",L196-J196-M196)</f>
        <v/>
      </c>
    </row>
    <row r="197" customFormat="false" ht="22.5" hidden="false" customHeight="true" outlineLevel="0" collapsed="false">
      <c r="A197" s="9"/>
      <c r="B197" s="9"/>
      <c r="C197" s="9"/>
      <c r="D197" s="10"/>
      <c r="E197" s="9"/>
      <c r="F197" s="11"/>
      <c r="G197" s="11"/>
      <c r="H197" s="11"/>
      <c r="I197" s="11"/>
      <c r="J197" s="11"/>
      <c r="K197" s="12"/>
      <c r="L197" s="13" t="str">
        <f aca="false">IF(E197="","",F197+G197+H197-I197)</f>
        <v/>
      </c>
      <c r="M197" s="13" t="str">
        <f aca="false">IF(E197="","",ROUND(MAX(0,F197-I197)*K197,2))</f>
        <v/>
      </c>
      <c r="N197" s="13" t="str">
        <f aca="false">IF(E197="","",L197-J197-M197)</f>
        <v/>
      </c>
    </row>
    <row r="198" customFormat="false" ht="22.5" hidden="false" customHeight="true" outlineLevel="0" collapsed="false">
      <c r="A198" s="9"/>
      <c r="B198" s="9"/>
      <c r="C198" s="9"/>
      <c r="D198" s="10"/>
      <c r="E198" s="9"/>
      <c r="F198" s="11"/>
      <c r="G198" s="11"/>
      <c r="H198" s="11"/>
      <c r="I198" s="11"/>
      <c r="J198" s="11"/>
      <c r="K198" s="12"/>
      <c r="L198" s="13" t="str">
        <f aca="false">IF(E198="","",F198+G198+H198-I198)</f>
        <v/>
      </c>
      <c r="M198" s="13" t="str">
        <f aca="false">IF(E198="","",ROUND(MAX(0,F198-I198)*K198,2))</f>
        <v/>
      </c>
      <c r="N198" s="13" t="str">
        <f aca="false">IF(E198="","",L198-J198-M198)</f>
        <v/>
      </c>
    </row>
    <row r="199" customFormat="false" ht="22.5" hidden="false" customHeight="true" outlineLevel="0" collapsed="false">
      <c r="A199" s="9"/>
      <c r="B199" s="9"/>
      <c r="C199" s="9"/>
      <c r="D199" s="10"/>
      <c r="E199" s="9"/>
      <c r="F199" s="11"/>
      <c r="G199" s="11"/>
      <c r="H199" s="11"/>
      <c r="I199" s="11"/>
      <c r="J199" s="11"/>
      <c r="K199" s="12"/>
      <c r="L199" s="13" t="str">
        <f aca="false">IF(E199="","",F199+G199+H199-I199)</f>
        <v/>
      </c>
      <c r="M199" s="13" t="str">
        <f aca="false">IF(E199="","",ROUND(MAX(0,F199-I199)*K199,2))</f>
        <v/>
      </c>
      <c r="N199" s="13" t="str">
        <f aca="false">IF(E199="","",L199-J199-M199)</f>
        <v/>
      </c>
    </row>
    <row r="200" customFormat="false" ht="22.5" hidden="false" customHeight="true" outlineLevel="0" collapsed="false">
      <c r="A200" s="9"/>
      <c r="B200" s="9"/>
      <c r="C200" s="9"/>
      <c r="D200" s="10"/>
      <c r="E200" s="9"/>
      <c r="F200" s="11"/>
      <c r="G200" s="11"/>
      <c r="H200" s="11"/>
      <c r="I200" s="11"/>
      <c r="J200" s="11"/>
      <c r="K200" s="12"/>
      <c r="L200" s="13" t="str">
        <f aca="false">IF(E200="","",F200+G200+H200-I200)</f>
        <v/>
      </c>
      <c r="M200" s="13" t="str">
        <f aca="false">IF(E200="","",ROUND(MAX(0,F200-I200)*K200,2))</f>
        <v/>
      </c>
      <c r="N200" s="13" t="str">
        <f aca="false">IF(E200="","",L200-J200-M200)</f>
        <v/>
      </c>
    </row>
    <row r="201" customFormat="false" ht="22.5" hidden="false" customHeight="true" outlineLevel="0" collapsed="false">
      <c r="A201" s="9"/>
      <c r="B201" s="9"/>
      <c r="C201" s="9"/>
      <c r="D201" s="10"/>
      <c r="E201" s="9"/>
      <c r="F201" s="11"/>
      <c r="G201" s="11"/>
      <c r="H201" s="11"/>
      <c r="I201" s="11"/>
      <c r="J201" s="11"/>
      <c r="K201" s="12"/>
      <c r="L201" s="13" t="str">
        <f aca="false">IF(E201="","",F201+G201+H201-I201)</f>
        <v/>
      </c>
      <c r="M201" s="13" t="str">
        <f aca="false">IF(E201="","",ROUND(MAX(0,F201-I201)*K201,2))</f>
        <v/>
      </c>
      <c r="N201" s="13" t="str">
        <f aca="false">IF(E201="","",L201-J201-M201)</f>
        <v/>
      </c>
    </row>
    <row r="202" customFormat="false" ht="22.5" hidden="false" customHeight="true" outlineLevel="0" collapsed="false">
      <c r="A202" s="9"/>
      <c r="B202" s="9"/>
      <c r="C202" s="9"/>
      <c r="D202" s="10"/>
      <c r="E202" s="9"/>
      <c r="F202" s="11"/>
      <c r="G202" s="11"/>
      <c r="H202" s="11"/>
      <c r="I202" s="11"/>
      <c r="J202" s="11"/>
      <c r="K202" s="12"/>
      <c r="L202" s="13" t="str">
        <f aca="false">IF(E202="","",F202+G202+H202-I202)</f>
        <v/>
      </c>
      <c r="M202" s="13" t="str">
        <f aca="false">IF(E202="","",ROUND(MAX(0,F202-I202)*K202,2))</f>
        <v/>
      </c>
      <c r="N202" s="13" t="str">
        <f aca="false">IF(E202="","",L202-J202-M202)</f>
        <v/>
      </c>
    </row>
    <row r="203" customFormat="false" ht="22.5" hidden="false" customHeight="true" outlineLevel="0" collapsed="false">
      <c r="A203" s="9"/>
      <c r="B203" s="9"/>
      <c r="C203" s="9"/>
      <c r="D203" s="10"/>
      <c r="E203" s="9"/>
      <c r="F203" s="11"/>
      <c r="G203" s="11"/>
      <c r="H203" s="11"/>
      <c r="I203" s="11"/>
      <c r="J203" s="11"/>
      <c r="K203" s="12"/>
      <c r="L203" s="13" t="str">
        <f aca="false">IF(E203="","",F203+G203+H203-I203)</f>
        <v/>
      </c>
      <c r="M203" s="13" t="str">
        <f aca="false">IF(E203="","",ROUND(MAX(0,F203-I203)*K203,2))</f>
        <v/>
      </c>
      <c r="N203" s="13" t="str">
        <f aca="false">IF(E203="","",L203-J203-M203)</f>
        <v/>
      </c>
    </row>
    <row r="204" customFormat="false" ht="22.5" hidden="false" customHeight="true" outlineLevel="0" collapsed="false">
      <c r="A204" s="9"/>
      <c r="B204" s="9"/>
      <c r="C204" s="9"/>
      <c r="D204" s="10"/>
      <c r="E204" s="9"/>
      <c r="F204" s="11"/>
      <c r="G204" s="11"/>
      <c r="H204" s="11"/>
      <c r="I204" s="11"/>
      <c r="J204" s="11"/>
      <c r="K204" s="12"/>
      <c r="L204" s="13" t="str">
        <f aca="false">IF(E204="","",F204+G204+H204-I204)</f>
        <v/>
      </c>
      <c r="M204" s="13" t="str">
        <f aca="false">IF(E204="","",ROUND(MAX(0,F204-I204)*K204,2))</f>
        <v/>
      </c>
      <c r="N204" s="13" t="str">
        <f aca="false">IF(E204="","",L204-J204-M204)</f>
        <v/>
      </c>
    </row>
    <row r="205" customFormat="false" ht="22.5" hidden="false" customHeight="true" outlineLevel="0" collapsed="false">
      <c r="A205" s="9"/>
      <c r="B205" s="9"/>
      <c r="C205" s="9"/>
      <c r="D205" s="10"/>
      <c r="E205" s="9"/>
      <c r="F205" s="11"/>
      <c r="G205" s="11"/>
      <c r="H205" s="11"/>
      <c r="I205" s="11"/>
      <c r="J205" s="11"/>
      <c r="K205" s="12"/>
      <c r="L205" s="13" t="str">
        <f aca="false">IF(E205="","",F205+G205+H205-I205)</f>
        <v/>
      </c>
      <c r="M205" s="13" t="str">
        <f aca="false">IF(E205="","",ROUND(MAX(0,F205-I205)*K205,2))</f>
        <v/>
      </c>
      <c r="N205" s="13" t="str">
        <f aca="false">IF(E205="","",L205-J205-M205)</f>
        <v/>
      </c>
    </row>
    <row r="206" customFormat="false" ht="22.5" hidden="false" customHeight="true" outlineLevel="0" collapsed="false">
      <c r="A206" s="9"/>
      <c r="B206" s="9"/>
      <c r="C206" s="9"/>
      <c r="D206" s="10"/>
      <c r="E206" s="9"/>
      <c r="F206" s="11"/>
      <c r="G206" s="11"/>
      <c r="H206" s="11"/>
      <c r="I206" s="11"/>
      <c r="J206" s="11"/>
      <c r="K206" s="12"/>
      <c r="L206" s="13" t="str">
        <f aca="false">IF(E206="","",F206+G206+H206-I206)</f>
        <v/>
      </c>
      <c r="M206" s="13" t="str">
        <f aca="false">IF(E206="","",ROUND(MAX(0,F206-I206)*K206,2))</f>
        <v/>
      </c>
      <c r="N206" s="13" t="str">
        <f aca="false">IF(E206="","",L206-J206-M206)</f>
        <v/>
      </c>
    </row>
    <row r="207" customFormat="false" ht="22.5" hidden="false" customHeight="true" outlineLevel="0" collapsed="false">
      <c r="A207" s="9"/>
      <c r="B207" s="9"/>
      <c r="C207" s="9"/>
      <c r="D207" s="10"/>
      <c r="E207" s="9"/>
      <c r="F207" s="11"/>
      <c r="G207" s="11"/>
      <c r="H207" s="11"/>
      <c r="I207" s="11"/>
      <c r="J207" s="11"/>
      <c r="K207" s="12"/>
      <c r="L207" s="13" t="str">
        <f aca="false">IF(E207="","",F207+G207+H207-I207)</f>
        <v/>
      </c>
      <c r="M207" s="13" t="str">
        <f aca="false">IF(E207="","",ROUND(MAX(0,F207-I207)*K207,2))</f>
        <v/>
      </c>
      <c r="N207" s="13" t="str">
        <f aca="false">IF(E207="","",L207-J207-M207)</f>
        <v/>
      </c>
    </row>
    <row r="208" customFormat="false" ht="22.5" hidden="false" customHeight="true" outlineLevel="0" collapsed="false">
      <c r="A208" s="9"/>
      <c r="B208" s="9"/>
      <c r="C208" s="9"/>
      <c r="D208" s="10"/>
      <c r="E208" s="9"/>
      <c r="F208" s="11"/>
      <c r="G208" s="11"/>
      <c r="H208" s="11"/>
      <c r="I208" s="11"/>
      <c r="J208" s="11"/>
      <c r="K208" s="12"/>
      <c r="L208" s="13" t="str">
        <f aca="false">IF(E208="","",F208+G208+H208-I208)</f>
        <v/>
      </c>
      <c r="M208" s="13" t="str">
        <f aca="false">IF(E208="","",ROUND(MAX(0,F208-I208)*K208,2))</f>
        <v/>
      </c>
      <c r="N208" s="13" t="str">
        <f aca="false">IF(E208="","",L208-J208-M208)</f>
        <v/>
      </c>
    </row>
    <row r="209" customFormat="false" ht="22.5" hidden="false" customHeight="true" outlineLevel="0" collapsed="false">
      <c r="A209" s="9"/>
      <c r="B209" s="9"/>
      <c r="C209" s="9"/>
      <c r="D209" s="10"/>
      <c r="E209" s="9"/>
      <c r="F209" s="11"/>
      <c r="G209" s="11"/>
      <c r="H209" s="11"/>
      <c r="I209" s="11"/>
      <c r="J209" s="11"/>
      <c r="K209" s="12"/>
      <c r="L209" s="13" t="str">
        <f aca="false">IF(E209="","",F209+G209+H209-I209)</f>
        <v/>
      </c>
      <c r="M209" s="13" t="str">
        <f aca="false">IF(E209="","",ROUND(MAX(0,F209-I209)*K209,2))</f>
        <v/>
      </c>
      <c r="N209" s="13" t="str">
        <f aca="false">IF(E209="","",L209-J209-M209)</f>
        <v/>
      </c>
    </row>
    <row r="210" customFormat="false" ht="22.5" hidden="false" customHeight="true" outlineLevel="0" collapsed="false">
      <c r="A210" s="9"/>
      <c r="B210" s="9"/>
      <c r="C210" s="9"/>
      <c r="D210" s="10"/>
      <c r="E210" s="9"/>
      <c r="F210" s="11"/>
      <c r="G210" s="11"/>
      <c r="H210" s="11"/>
      <c r="I210" s="11"/>
      <c r="J210" s="11"/>
      <c r="K210" s="12"/>
      <c r="L210" s="13" t="str">
        <f aca="false">IF(E210="","",F210+G210+H210-I210)</f>
        <v/>
      </c>
      <c r="M210" s="13" t="str">
        <f aca="false">IF(E210="","",ROUND(MAX(0,F210-I210)*K210,2))</f>
        <v/>
      </c>
      <c r="N210" s="13" t="str">
        <f aca="false">IF(E210="","",L210-J210-M210)</f>
        <v/>
      </c>
    </row>
    <row r="211" customFormat="false" ht="22.5" hidden="false" customHeight="true" outlineLevel="0" collapsed="false">
      <c r="A211" s="9"/>
      <c r="B211" s="9"/>
      <c r="C211" s="9"/>
      <c r="D211" s="10"/>
      <c r="E211" s="9"/>
      <c r="F211" s="11"/>
      <c r="G211" s="11"/>
      <c r="H211" s="11"/>
      <c r="I211" s="11"/>
      <c r="J211" s="11"/>
      <c r="K211" s="12"/>
      <c r="L211" s="13" t="str">
        <f aca="false">IF(E211="","",F211+G211+H211-I211)</f>
        <v/>
      </c>
      <c r="M211" s="13" t="str">
        <f aca="false">IF(E211="","",ROUND(MAX(0,F211-I211)*K211,2))</f>
        <v/>
      </c>
      <c r="N211" s="13" t="str">
        <f aca="false">IF(E211="","",L211-J211-M211)</f>
        <v/>
      </c>
    </row>
    <row r="212" customFormat="false" ht="22.5" hidden="false" customHeight="true" outlineLevel="0" collapsed="false">
      <c r="A212" s="9"/>
      <c r="B212" s="9"/>
      <c r="C212" s="9"/>
      <c r="D212" s="10"/>
      <c r="E212" s="9"/>
      <c r="F212" s="11"/>
      <c r="G212" s="11"/>
      <c r="H212" s="11"/>
      <c r="I212" s="11"/>
      <c r="J212" s="11"/>
      <c r="K212" s="12"/>
      <c r="L212" s="13" t="str">
        <f aca="false">IF(E212="","",F212+G212+H212-I212)</f>
        <v/>
      </c>
      <c r="M212" s="13" t="str">
        <f aca="false">IF(E212="","",ROUND(MAX(0,F212-I212)*K212,2))</f>
        <v/>
      </c>
      <c r="N212" s="13" t="str">
        <f aca="false">IF(E212="","",L212-J212-M212)</f>
        <v/>
      </c>
    </row>
    <row r="213" customFormat="false" ht="22.5" hidden="false" customHeight="true" outlineLevel="0" collapsed="false">
      <c r="A213" s="9"/>
      <c r="B213" s="9"/>
      <c r="C213" s="9"/>
      <c r="D213" s="10"/>
      <c r="E213" s="9"/>
      <c r="F213" s="11"/>
      <c r="G213" s="11"/>
      <c r="H213" s="11"/>
      <c r="I213" s="11"/>
      <c r="J213" s="11"/>
      <c r="K213" s="12"/>
      <c r="L213" s="13" t="str">
        <f aca="false">IF(E213="","",F213+G213+H213-I213)</f>
        <v/>
      </c>
      <c r="M213" s="13" t="str">
        <f aca="false">IF(E213="","",ROUND(MAX(0,F213-I213)*K213,2))</f>
        <v/>
      </c>
      <c r="N213" s="13" t="str">
        <f aca="false">IF(E213="","",L213-J213-M213)</f>
        <v/>
      </c>
    </row>
    <row r="214" customFormat="false" ht="22.5" hidden="false" customHeight="true" outlineLevel="0" collapsed="false">
      <c r="A214" s="9"/>
      <c r="B214" s="9"/>
      <c r="C214" s="9"/>
      <c r="D214" s="10"/>
      <c r="E214" s="9"/>
      <c r="F214" s="11"/>
      <c r="G214" s="11"/>
      <c r="H214" s="11"/>
      <c r="I214" s="11"/>
      <c r="J214" s="11"/>
      <c r="K214" s="12"/>
      <c r="L214" s="13" t="str">
        <f aca="false">IF(E214="","",F214+G214+H214-I214)</f>
        <v/>
      </c>
      <c r="M214" s="13" t="str">
        <f aca="false">IF(E214="","",ROUND(MAX(0,F214-I214)*K214,2))</f>
        <v/>
      </c>
      <c r="N214" s="13" t="str">
        <f aca="false">IF(E214="","",L214-J214-M214)</f>
        <v/>
      </c>
    </row>
    <row r="215" customFormat="false" ht="22.5" hidden="false" customHeight="true" outlineLevel="0" collapsed="false">
      <c r="A215" s="9"/>
      <c r="B215" s="9"/>
      <c r="C215" s="9"/>
      <c r="D215" s="10"/>
      <c r="E215" s="9"/>
      <c r="F215" s="11"/>
      <c r="G215" s="11"/>
      <c r="H215" s="11"/>
      <c r="I215" s="11"/>
      <c r="J215" s="11"/>
      <c r="K215" s="12"/>
      <c r="L215" s="13" t="str">
        <f aca="false">IF(E215="","",F215+G215+H215-I215)</f>
        <v/>
      </c>
      <c r="M215" s="13" t="str">
        <f aca="false">IF(E215="","",ROUND(MAX(0,F215-I215)*K215,2))</f>
        <v/>
      </c>
      <c r="N215" s="13" t="str">
        <f aca="false">IF(E215="","",L215-J215-M215)</f>
        <v/>
      </c>
    </row>
    <row r="216" customFormat="false" ht="22.5" hidden="false" customHeight="true" outlineLevel="0" collapsed="false">
      <c r="A216" s="9"/>
      <c r="B216" s="9"/>
      <c r="C216" s="9"/>
      <c r="D216" s="10"/>
      <c r="E216" s="9"/>
      <c r="F216" s="11"/>
      <c r="G216" s="11"/>
      <c r="H216" s="11"/>
      <c r="I216" s="11"/>
      <c r="J216" s="11"/>
      <c r="K216" s="12"/>
      <c r="L216" s="13" t="str">
        <f aca="false">IF(E216="","",F216+G216+H216-I216)</f>
        <v/>
      </c>
      <c r="M216" s="13" t="str">
        <f aca="false">IF(E216="","",ROUND(MAX(0,F216-I216)*K216,2))</f>
        <v/>
      </c>
      <c r="N216" s="13" t="str">
        <f aca="false">IF(E216="","",L216-J216-M216)</f>
        <v/>
      </c>
    </row>
    <row r="217" customFormat="false" ht="22.5" hidden="false" customHeight="true" outlineLevel="0" collapsed="false">
      <c r="A217" s="9"/>
      <c r="B217" s="9"/>
      <c r="C217" s="9"/>
      <c r="D217" s="10"/>
      <c r="E217" s="9"/>
      <c r="F217" s="11"/>
      <c r="G217" s="11"/>
      <c r="H217" s="11"/>
      <c r="I217" s="11"/>
      <c r="J217" s="11"/>
      <c r="K217" s="12"/>
      <c r="L217" s="13" t="str">
        <f aca="false">IF(E217="","",F217+G217+H217-I217)</f>
        <v/>
      </c>
      <c r="M217" s="13" t="str">
        <f aca="false">IF(E217="","",ROUND(MAX(0,F217-I217)*K217,2))</f>
        <v/>
      </c>
      <c r="N217" s="13" t="str">
        <f aca="false">IF(E217="","",L217-J217-M217)</f>
        <v/>
      </c>
    </row>
    <row r="218" customFormat="false" ht="22.5" hidden="false" customHeight="true" outlineLevel="0" collapsed="false">
      <c r="A218" s="9"/>
      <c r="B218" s="9"/>
      <c r="C218" s="9"/>
      <c r="D218" s="10"/>
      <c r="E218" s="9"/>
      <c r="F218" s="11"/>
      <c r="G218" s="11"/>
      <c r="H218" s="11"/>
      <c r="I218" s="11"/>
      <c r="J218" s="11"/>
      <c r="K218" s="12"/>
      <c r="L218" s="13" t="str">
        <f aca="false">IF(E218="","",F218+G218+H218-I218)</f>
        <v/>
      </c>
      <c r="M218" s="13" t="str">
        <f aca="false">IF(E218="","",ROUND(MAX(0,F218-I218)*K218,2))</f>
        <v/>
      </c>
      <c r="N218" s="13" t="str">
        <f aca="false">IF(E218="","",L218-J218-M218)</f>
        <v/>
      </c>
    </row>
    <row r="219" customFormat="false" ht="22.5" hidden="false" customHeight="true" outlineLevel="0" collapsed="false">
      <c r="A219" s="9"/>
      <c r="B219" s="9"/>
      <c r="C219" s="9"/>
      <c r="D219" s="10"/>
      <c r="E219" s="9"/>
      <c r="F219" s="11"/>
      <c r="G219" s="11"/>
      <c r="H219" s="11"/>
      <c r="I219" s="11"/>
      <c r="J219" s="11"/>
      <c r="K219" s="12"/>
      <c r="L219" s="13" t="str">
        <f aca="false">IF(E219="","",F219+G219+H219-I219)</f>
        <v/>
      </c>
      <c r="M219" s="13" t="str">
        <f aca="false">IF(E219="","",ROUND(MAX(0,F219-I219)*K219,2))</f>
        <v/>
      </c>
      <c r="N219" s="13" t="str">
        <f aca="false">IF(E219="","",L219-J219-M219)</f>
        <v/>
      </c>
    </row>
    <row r="220" customFormat="false" ht="22.5" hidden="false" customHeight="true" outlineLevel="0" collapsed="false">
      <c r="A220" s="9"/>
      <c r="B220" s="9"/>
      <c r="C220" s="9"/>
      <c r="D220" s="10"/>
      <c r="E220" s="9"/>
      <c r="F220" s="11"/>
      <c r="G220" s="11"/>
      <c r="H220" s="11"/>
      <c r="I220" s="11"/>
      <c r="J220" s="11"/>
      <c r="K220" s="12"/>
      <c r="L220" s="13" t="str">
        <f aca="false">IF(E220="","",F220+G220+H220-I220)</f>
        <v/>
      </c>
      <c r="M220" s="13" t="str">
        <f aca="false">IF(E220="","",ROUND(MAX(0,F220-I220)*K220,2))</f>
        <v/>
      </c>
      <c r="N220" s="13" t="str">
        <f aca="false">IF(E220="","",L220-J220-M220)</f>
        <v/>
      </c>
    </row>
    <row r="221" customFormat="false" ht="22.5" hidden="false" customHeight="true" outlineLevel="0" collapsed="false">
      <c r="A221" s="9"/>
      <c r="B221" s="9"/>
      <c r="C221" s="9"/>
      <c r="D221" s="10"/>
      <c r="E221" s="9"/>
      <c r="F221" s="11"/>
      <c r="G221" s="11"/>
      <c r="H221" s="11"/>
      <c r="I221" s="11"/>
      <c r="J221" s="11"/>
      <c r="K221" s="12"/>
      <c r="L221" s="13" t="str">
        <f aca="false">IF(E221="","",F221+G221+H221-I221)</f>
        <v/>
      </c>
      <c r="M221" s="13" t="str">
        <f aca="false">IF(E221="","",ROUND(MAX(0,F221-I221)*K221,2))</f>
        <v/>
      </c>
      <c r="N221" s="13" t="str">
        <f aca="false">IF(E221="","",L221-J221-M221)</f>
        <v/>
      </c>
    </row>
    <row r="222" customFormat="false" ht="22.5" hidden="false" customHeight="true" outlineLevel="0" collapsed="false">
      <c r="A222" s="9"/>
      <c r="B222" s="9"/>
      <c r="C222" s="9"/>
      <c r="D222" s="10"/>
      <c r="E222" s="9"/>
      <c r="F222" s="11"/>
      <c r="G222" s="11"/>
      <c r="H222" s="11"/>
      <c r="I222" s="11"/>
      <c r="J222" s="11"/>
      <c r="K222" s="12"/>
      <c r="L222" s="13" t="str">
        <f aca="false">IF(E222="","",F222+G222+H222-I222)</f>
        <v/>
      </c>
      <c r="M222" s="13" t="str">
        <f aca="false">IF(E222="","",ROUND(MAX(0,F222-I222)*K222,2))</f>
        <v/>
      </c>
      <c r="N222" s="13" t="str">
        <f aca="false">IF(E222="","",L222-J222-M222)</f>
        <v/>
      </c>
    </row>
    <row r="223" customFormat="false" ht="22.5" hidden="false" customHeight="true" outlineLevel="0" collapsed="false">
      <c r="A223" s="9"/>
      <c r="B223" s="9"/>
      <c r="C223" s="9"/>
      <c r="D223" s="10"/>
      <c r="E223" s="9"/>
      <c r="F223" s="11"/>
      <c r="G223" s="11"/>
      <c r="H223" s="11"/>
      <c r="I223" s="11"/>
      <c r="J223" s="11"/>
      <c r="K223" s="12"/>
      <c r="L223" s="13" t="str">
        <f aca="false">IF(E223="","",F223+G223+H223-I223)</f>
        <v/>
      </c>
      <c r="M223" s="13" t="str">
        <f aca="false">IF(E223="","",ROUND(MAX(0,F223-I223)*K223,2))</f>
        <v/>
      </c>
      <c r="N223" s="13" t="str">
        <f aca="false">IF(E223="","",L223-J223-M223)</f>
        <v/>
      </c>
    </row>
    <row r="224" customFormat="false" ht="22.5" hidden="false" customHeight="true" outlineLevel="0" collapsed="false">
      <c r="A224" s="9"/>
      <c r="B224" s="9"/>
      <c r="C224" s="9"/>
      <c r="D224" s="10"/>
      <c r="E224" s="9"/>
      <c r="F224" s="11"/>
      <c r="G224" s="11"/>
      <c r="H224" s="11"/>
      <c r="I224" s="11"/>
      <c r="J224" s="11"/>
      <c r="K224" s="12"/>
      <c r="L224" s="13" t="str">
        <f aca="false">IF(E224="","",F224+G224+H224-I224)</f>
        <v/>
      </c>
      <c r="M224" s="13" t="str">
        <f aca="false">IF(E224="","",ROUND(MAX(0,F224-I224)*K224,2))</f>
        <v/>
      </c>
      <c r="N224" s="13" t="str">
        <f aca="false">IF(E224="","",L224-J224-M224)</f>
        <v/>
      </c>
    </row>
    <row r="225" customFormat="false" ht="22.5" hidden="false" customHeight="true" outlineLevel="0" collapsed="false">
      <c r="A225" s="9"/>
      <c r="B225" s="9"/>
      <c r="C225" s="9"/>
      <c r="D225" s="10"/>
      <c r="E225" s="9"/>
      <c r="F225" s="11"/>
      <c r="G225" s="11"/>
      <c r="H225" s="11"/>
      <c r="I225" s="11"/>
      <c r="J225" s="11"/>
      <c r="K225" s="12"/>
      <c r="L225" s="13" t="str">
        <f aca="false">IF(E225="","",F225+G225+H225-I225)</f>
        <v/>
      </c>
      <c r="M225" s="13" t="str">
        <f aca="false">IF(E225="","",ROUND(MAX(0,F225-I225)*K225,2))</f>
        <v/>
      </c>
      <c r="N225" s="13" t="str">
        <f aca="false">IF(E225="","",L225-J225-M225)</f>
        <v/>
      </c>
    </row>
    <row r="226" customFormat="false" ht="22.5" hidden="false" customHeight="true" outlineLevel="0" collapsed="false">
      <c r="A226" s="9"/>
      <c r="B226" s="9"/>
      <c r="C226" s="9"/>
      <c r="D226" s="10"/>
      <c r="E226" s="9"/>
      <c r="F226" s="11"/>
      <c r="G226" s="11"/>
      <c r="H226" s="11"/>
      <c r="I226" s="11"/>
      <c r="J226" s="11"/>
      <c r="K226" s="12"/>
      <c r="L226" s="13" t="str">
        <f aca="false">IF(E226="","",F226+G226+H226-I226)</f>
        <v/>
      </c>
      <c r="M226" s="13" t="str">
        <f aca="false">IF(E226="","",ROUND(MAX(0,F226-I226)*K226,2))</f>
        <v/>
      </c>
      <c r="N226" s="13" t="str">
        <f aca="false">IF(E226="","",L226-J226-M226)</f>
        <v/>
      </c>
    </row>
    <row r="227" customFormat="false" ht="22.5" hidden="false" customHeight="true" outlineLevel="0" collapsed="false">
      <c r="A227" s="9"/>
      <c r="B227" s="9"/>
      <c r="C227" s="9"/>
      <c r="D227" s="10"/>
      <c r="E227" s="9"/>
      <c r="F227" s="11"/>
      <c r="G227" s="11"/>
      <c r="H227" s="11"/>
      <c r="I227" s="11"/>
      <c r="J227" s="11"/>
      <c r="K227" s="12"/>
      <c r="L227" s="13" t="str">
        <f aca="false">IF(E227="","",F227+G227+H227-I227)</f>
        <v/>
      </c>
      <c r="M227" s="13" t="str">
        <f aca="false">IF(E227="","",ROUND(MAX(0,F227-I227)*K227,2))</f>
        <v/>
      </c>
      <c r="N227" s="13" t="str">
        <f aca="false">IF(E227="","",L227-J227-M227)</f>
        <v/>
      </c>
    </row>
    <row r="228" customFormat="false" ht="22.5" hidden="false" customHeight="true" outlineLevel="0" collapsed="false">
      <c r="A228" s="9"/>
      <c r="B228" s="9"/>
      <c r="C228" s="9"/>
      <c r="D228" s="10"/>
      <c r="E228" s="9"/>
      <c r="F228" s="11"/>
      <c r="G228" s="11"/>
      <c r="H228" s="11"/>
      <c r="I228" s="11"/>
      <c r="J228" s="11"/>
      <c r="K228" s="12"/>
      <c r="L228" s="13" t="str">
        <f aca="false">IF(E228="","",F228+G228+H228-I228)</f>
        <v/>
      </c>
      <c r="M228" s="13" t="str">
        <f aca="false">IF(E228="","",ROUND(MAX(0,F228-I228)*K228,2))</f>
        <v/>
      </c>
      <c r="N228" s="13" t="str">
        <f aca="false">IF(E228="","",L228-J228-M228)</f>
        <v/>
      </c>
    </row>
    <row r="229" customFormat="false" ht="22.5" hidden="false" customHeight="true" outlineLevel="0" collapsed="false">
      <c r="A229" s="9"/>
      <c r="B229" s="9"/>
      <c r="C229" s="9"/>
      <c r="D229" s="10"/>
      <c r="E229" s="9"/>
      <c r="F229" s="11"/>
      <c r="G229" s="11"/>
      <c r="H229" s="11"/>
      <c r="I229" s="11"/>
      <c r="J229" s="11"/>
      <c r="K229" s="12"/>
      <c r="L229" s="13" t="str">
        <f aca="false">IF(E229="","",F229+G229+H229-I229)</f>
        <v/>
      </c>
      <c r="M229" s="13" t="str">
        <f aca="false">IF(E229="","",ROUND(MAX(0,F229-I229)*K229,2))</f>
        <v/>
      </c>
      <c r="N229" s="13" t="str">
        <f aca="false">IF(E229="","",L229-J229-M229)</f>
        <v/>
      </c>
    </row>
    <row r="230" customFormat="false" ht="22.5" hidden="false" customHeight="true" outlineLevel="0" collapsed="false">
      <c r="A230" s="9"/>
      <c r="B230" s="9"/>
      <c r="C230" s="9"/>
      <c r="D230" s="10"/>
      <c r="E230" s="9"/>
      <c r="F230" s="11"/>
      <c r="G230" s="11"/>
      <c r="H230" s="11"/>
      <c r="I230" s="11"/>
      <c r="J230" s="11"/>
      <c r="K230" s="12"/>
      <c r="L230" s="13" t="str">
        <f aca="false">IF(E230="","",F230+G230+H230-I230)</f>
        <v/>
      </c>
      <c r="M230" s="13" t="str">
        <f aca="false">IF(E230="","",ROUND(MAX(0,F230-I230)*K230,2))</f>
        <v/>
      </c>
      <c r="N230" s="13" t="str">
        <f aca="false">IF(E230="","",L230-J230-M230)</f>
        <v/>
      </c>
    </row>
    <row r="231" customFormat="false" ht="22.5" hidden="false" customHeight="true" outlineLevel="0" collapsed="false">
      <c r="A231" s="9"/>
      <c r="B231" s="9"/>
      <c r="C231" s="9"/>
      <c r="D231" s="10"/>
      <c r="E231" s="9"/>
      <c r="F231" s="11"/>
      <c r="G231" s="11"/>
      <c r="H231" s="11"/>
      <c r="I231" s="11"/>
      <c r="J231" s="11"/>
      <c r="K231" s="12"/>
      <c r="L231" s="13" t="str">
        <f aca="false">IF(E231="","",F231+G231+H231-I231)</f>
        <v/>
      </c>
      <c r="M231" s="13" t="str">
        <f aca="false">IF(E231="","",ROUND(MAX(0,F231-I231)*K231,2))</f>
        <v/>
      </c>
      <c r="N231" s="13" t="str">
        <f aca="false">IF(E231="","",L231-J231-M231)</f>
        <v/>
      </c>
    </row>
    <row r="232" customFormat="false" ht="22.5" hidden="false" customHeight="true" outlineLevel="0" collapsed="false">
      <c r="A232" s="9"/>
      <c r="B232" s="9"/>
      <c r="C232" s="9"/>
      <c r="D232" s="10"/>
      <c r="E232" s="9"/>
      <c r="F232" s="11"/>
      <c r="G232" s="11"/>
      <c r="H232" s="11"/>
      <c r="I232" s="11"/>
      <c r="J232" s="11"/>
      <c r="K232" s="12"/>
      <c r="L232" s="13" t="str">
        <f aca="false">IF(E232="","",F232+G232+H232-I232)</f>
        <v/>
      </c>
      <c r="M232" s="13" t="str">
        <f aca="false">IF(E232="","",ROUND(MAX(0,F232-I232)*K232,2))</f>
        <v/>
      </c>
      <c r="N232" s="13" t="str">
        <f aca="false">IF(E232="","",L232-J232-M232)</f>
        <v/>
      </c>
    </row>
    <row r="233" customFormat="false" ht="22.5" hidden="false" customHeight="true" outlineLevel="0" collapsed="false">
      <c r="A233" s="9"/>
      <c r="B233" s="9"/>
      <c r="C233" s="9"/>
      <c r="D233" s="10"/>
      <c r="E233" s="9"/>
      <c r="F233" s="11"/>
      <c r="G233" s="11"/>
      <c r="H233" s="11"/>
      <c r="I233" s="11"/>
      <c r="J233" s="11"/>
      <c r="K233" s="12"/>
      <c r="L233" s="13" t="str">
        <f aca="false">IF(E233="","",F233+G233+H233-I233)</f>
        <v/>
      </c>
      <c r="M233" s="13" t="str">
        <f aca="false">IF(E233="","",ROUND(MAX(0,F233-I233)*K233,2))</f>
        <v/>
      </c>
      <c r="N233" s="13" t="str">
        <f aca="false">IF(E233="","",L233-J233-M233)</f>
        <v/>
      </c>
    </row>
    <row r="234" customFormat="false" ht="22.5" hidden="false" customHeight="true" outlineLevel="0" collapsed="false">
      <c r="A234" s="9"/>
      <c r="B234" s="9"/>
      <c r="C234" s="9"/>
      <c r="D234" s="10"/>
      <c r="E234" s="9"/>
      <c r="F234" s="11"/>
      <c r="G234" s="11"/>
      <c r="H234" s="11"/>
      <c r="I234" s="11"/>
      <c r="J234" s="11"/>
      <c r="K234" s="12"/>
      <c r="L234" s="13" t="str">
        <f aca="false">IF(E234="","",F234+G234+H234-I234)</f>
        <v/>
      </c>
      <c r="M234" s="13" t="str">
        <f aca="false">IF(E234="","",ROUND(MAX(0,F234-I234)*K234,2))</f>
        <v/>
      </c>
      <c r="N234" s="13" t="str">
        <f aca="false">IF(E234="","",L234-J234-M234)</f>
        <v/>
      </c>
    </row>
    <row r="235" customFormat="false" ht="22.5" hidden="false" customHeight="true" outlineLevel="0" collapsed="false">
      <c r="A235" s="9"/>
      <c r="B235" s="9"/>
      <c r="C235" s="9"/>
      <c r="D235" s="10"/>
      <c r="E235" s="9"/>
      <c r="F235" s="11"/>
      <c r="G235" s="11"/>
      <c r="H235" s="11"/>
      <c r="I235" s="11"/>
      <c r="J235" s="11"/>
      <c r="K235" s="12"/>
      <c r="L235" s="13" t="str">
        <f aca="false">IF(E235="","",F235+G235+H235-I235)</f>
        <v/>
      </c>
      <c r="M235" s="13" t="str">
        <f aca="false">IF(E235="","",ROUND(MAX(0,F235-I235)*K235,2))</f>
        <v/>
      </c>
      <c r="N235" s="13" t="str">
        <f aca="false">IF(E235="","",L235-J235-M235)</f>
        <v/>
      </c>
    </row>
    <row r="236" customFormat="false" ht="22.5" hidden="false" customHeight="true" outlineLevel="0" collapsed="false">
      <c r="A236" s="9"/>
      <c r="B236" s="9"/>
      <c r="C236" s="9"/>
      <c r="D236" s="10"/>
      <c r="E236" s="9"/>
      <c r="F236" s="11"/>
      <c r="G236" s="11"/>
      <c r="H236" s="11"/>
      <c r="I236" s="11"/>
      <c r="J236" s="11"/>
      <c r="K236" s="12"/>
      <c r="L236" s="13" t="str">
        <f aca="false">IF(E236="","",F236+G236+H236-I236)</f>
        <v/>
      </c>
      <c r="M236" s="13" t="str">
        <f aca="false">IF(E236="","",ROUND(MAX(0,F236-I236)*K236,2))</f>
        <v/>
      </c>
      <c r="N236" s="13" t="str">
        <f aca="false">IF(E236="","",L236-J236-M236)</f>
        <v/>
      </c>
    </row>
    <row r="237" customFormat="false" ht="22.5" hidden="false" customHeight="true" outlineLevel="0" collapsed="false">
      <c r="A237" s="9"/>
      <c r="B237" s="9"/>
      <c r="C237" s="9"/>
      <c r="D237" s="10"/>
      <c r="E237" s="9"/>
      <c r="F237" s="11"/>
      <c r="G237" s="11"/>
      <c r="H237" s="11"/>
      <c r="I237" s="11"/>
      <c r="J237" s="11"/>
      <c r="K237" s="12"/>
      <c r="L237" s="13" t="str">
        <f aca="false">IF(E237="","",F237+G237+H237-I237)</f>
        <v/>
      </c>
      <c r="M237" s="13" t="str">
        <f aca="false">IF(E237="","",ROUND(MAX(0,F237-I237)*K237,2))</f>
        <v/>
      </c>
      <c r="N237" s="13" t="str">
        <f aca="false">IF(E237="","",L237-J237-M237)</f>
        <v/>
      </c>
    </row>
    <row r="238" customFormat="false" ht="22.5" hidden="false" customHeight="true" outlineLevel="0" collapsed="false">
      <c r="A238" s="9"/>
      <c r="B238" s="9"/>
      <c r="C238" s="9"/>
      <c r="D238" s="10"/>
      <c r="E238" s="9"/>
      <c r="F238" s="11"/>
      <c r="G238" s="11"/>
      <c r="H238" s="11"/>
      <c r="I238" s="11"/>
      <c r="J238" s="11"/>
      <c r="K238" s="12"/>
      <c r="L238" s="13" t="str">
        <f aca="false">IF(E238="","",F238+G238+H238-I238)</f>
        <v/>
      </c>
      <c r="M238" s="13" t="str">
        <f aca="false">IF(E238="","",ROUND(MAX(0,F238-I238)*K238,2))</f>
        <v/>
      </c>
      <c r="N238" s="13" t="str">
        <f aca="false">IF(E238="","",L238-J238-M238)</f>
        <v/>
      </c>
    </row>
    <row r="239" customFormat="false" ht="22.5" hidden="false" customHeight="true" outlineLevel="0" collapsed="false">
      <c r="A239" s="9"/>
      <c r="B239" s="9"/>
      <c r="C239" s="9"/>
      <c r="D239" s="10"/>
      <c r="E239" s="9"/>
      <c r="F239" s="11"/>
      <c r="G239" s="11"/>
      <c r="H239" s="11"/>
      <c r="I239" s="11"/>
      <c r="J239" s="11"/>
      <c r="K239" s="12"/>
      <c r="L239" s="13" t="str">
        <f aca="false">IF(E239="","",F239+G239+H239-I239)</f>
        <v/>
      </c>
      <c r="M239" s="13" t="str">
        <f aca="false">IF(E239="","",ROUND(MAX(0,F239-I239)*K239,2))</f>
        <v/>
      </c>
      <c r="N239" s="13" t="str">
        <f aca="false">IF(E239="","",L239-J239-M239)</f>
        <v/>
      </c>
    </row>
    <row r="240" customFormat="false" ht="22.5" hidden="false" customHeight="true" outlineLevel="0" collapsed="false">
      <c r="A240" s="9"/>
      <c r="B240" s="9"/>
      <c r="C240" s="9"/>
      <c r="D240" s="10"/>
      <c r="E240" s="9"/>
      <c r="F240" s="11"/>
      <c r="G240" s="11"/>
      <c r="H240" s="11"/>
      <c r="I240" s="11"/>
      <c r="J240" s="11"/>
      <c r="K240" s="12"/>
      <c r="L240" s="13" t="str">
        <f aca="false">IF(E240="","",F240+G240+H240-I240)</f>
        <v/>
      </c>
      <c r="M240" s="13" t="str">
        <f aca="false">IF(E240="","",ROUND(MAX(0,F240-I240)*K240,2))</f>
        <v/>
      </c>
      <c r="N240" s="13" t="str">
        <f aca="false">IF(E240="","",L240-J240-M240)</f>
        <v/>
      </c>
    </row>
    <row r="241" customFormat="false" ht="22.5" hidden="false" customHeight="true" outlineLevel="0" collapsed="false">
      <c r="A241" s="9"/>
      <c r="B241" s="9"/>
      <c r="C241" s="9"/>
      <c r="D241" s="10"/>
      <c r="E241" s="9"/>
      <c r="F241" s="11"/>
      <c r="G241" s="11"/>
      <c r="H241" s="11"/>
      <c r="I241" s="11"/>
      <c r="J241" s="11"/>
      <c r="K241" s="12"/>
      <c r="L241" s="13" t="str">
        <f aca="false">IF(E241="","",F241+G241+H241-I241)</f>
        <v/>
      </c>
      <c r="M241" s="13" t="str">
        <f aca="false">IF(E241="","",ROUND(MAX(0,F241-I241)*K241,2))</f>
        <v/>
      </c>
      <c r="N241" s="13" t="str">
        <f aca="false">IF(E241="","",L241-J241-M241)</f>
        <v/>
      </c>
    </row>
    <row r="242" customFormat="false" ht="22.5" hidden="false" customHeight="true" outlineLevel="0" collapsed="false">
      <c r="A242" s="9"/>
      <c r="B242" s="9"/>
      <c r="C242" s="9"/>
      <c r="D242" s="10"/>
      <c r="E242" s="9"/>
      <c r="F242" s="11"/>
      <c r="G242" s="11"/>
      <c r="H242" s="11"/>
      <c r="I242" s="11"/>
      <c r="J242" s="11"/>
      <c r="K242" s="12"/>
      <c r="L242" s="13" t="str">
        <f aca="false">IF(E242="","",F242+G242+H242-I242)</f>
        <v/>
      </c>
      <c r="M242" s="13" t="str">
        <f aca="false">IF(E242="","",ROUND(MAX(0,F242-I242)*K242,2))</f>
        <v/>
      </c>
      <c r="N242" s="13" t="str">
        <f aca="false">IF(E242="","",L242-J242-M242)</f>
        <v/>
      </c>
    </row>
    <row r="243" customFormat="false" ht="22.5" hidden="false" customHeight="true" outlineLevel="0" collapsed="false">
      <c r="A243" s="9"/>
      <c r="B243" s="9"/>
      <c r="C243" s="9"/>
      <c r="D243" s="10"/>
      <c r="E243" s="9"/>
      <c r="F243" s="11"/>
      <c r="G243" s="11"/>
      <c r="H243" s="11"/>
      <c r="I243" s="11"/>
      <c r="J243" s="11"/>
      <c r="K243" s="12"/>
      <c r="L243" s="13" t="str">
        <f aca="false">IF(E243="","",F243+G243+H243-I243)</f>
        <v/>
      </c>
      <c r="M243" s="13" t="str">
        <f aca="false">IF(E243="","",ROUND(MAX(0,F243-I243)*K243,2))</f>
        <v/>
      </c>
      <c r="N243" s="13" t="str">
        <f aca="false">IF(E243="","",L243-J243-M243)</f>
        <v/>
      </c>
    </row>
    <row r="244" customFormat="false" ht="22.5" hidden="false" customHeight="true" outlineLevel="0" collapsed="false">
      <c r="A244" s="9"/>
      <c r="B244" s="9"/>
      <c r="C244" s="9"/>
      <c r="D244" s="10"/>
      <c r="E244" s="9"/>
      <c r="F244" s="11"/>
      <c r="G244" s="11"/>
      <c r="H244" s="11"/>
      <c r="I244" s="11"/>
      <c r="J244" s="11"/>
      <c r="K244" s="12"/>
      <c r="L244" s="13" t="str">
        <f aca="false">IF(E244="","",F244+G244+H244-I244)</f>
        <v/>
      </c>
      <c r="M244" s="13" t="str">
        <f aca="false">IF(E244="","",ROUND(MAX(0,F244-I244)*K244,2))</f>
        <v/>
      </c>
      <c r="N244" s="13" t="str">
        <f aca="false">IF(E244="","",L244-J244-M244)</f>
        <v/>
      </c>
    </row>
    <row r="245" customFormat="false" ht="22.5" hidden="false" customHeight="true" outlineLevel="0" collapsed="false">
      <c r="A245" s="9"/>
      <c r="B245" s="9"/>
      <c r="C245" s="9"/>
      <c r="D245" s="10"/>
      <c r="E245" s="9"/>
      <c r="F245" s="11"/>
      <c r="G245" s="11"/>
      <c r="H245" s="11"/>
      <c r="I245" s="11"/>
      <c r="J245" s="11"/>
      <c r="K245" s="12"/>
      <c r="L245" s="13" t="str">
        <f aca="false">IF(E245="","",F245+G245+H245-I245)</f>
        <v/>
      </c>
      <c r="M245" s="13" t="str">
        <f aca="false">IF(E245="","",ROUND(MAX(0,F245-I245)*K245,2))</f>
        <v/>
      </c>
      <c r="N245" s="13" t="str">
        <f aca="false">IF(E245="","",L245-J245-M245)</f>
        <v/>
      </c>
    </row>
    <row r="246" customFormat="false" ht="22.5" hidden="false" customHeight="true" outlineLevel="0" collapsed="false">
      <c r="A246" s="9"/>
      <c r="B246" s="9"/>
      <c r="C246" s="9"/>
      <c r="D246" s="10"/>
      <c r="E246" s="9"/>
      <c r="F246" s="11"/>
      <c r="G246" s="11"/>
      <c r="H246" s="11"/>
      <c r="I246" s="11"/>
      <c r="J246" s="11"/>
      <c r="K246" s="12"/>
      <c r="L246" s="13" t="str">
        <f aca="false">IF(E246="","",F246+G246+H246-I246)</f>
        <v/>
      </c>
      <c r="M246" s="13" t="str">
        <f aca="false">IF(E246="","",ROUND(MAX(0,F246-I246)*K246,2))</f>
        <v/>
      </c>
      <c r="N246" s="13" t="str">
        <f aca="false">IF(E246="","",L246-J246-M246)</f>
        <v/>
      </c>
    </row>
    <row r="247" customFormat="false" ht="22.5" hidden="false" customHeight="true" outlineLevel="0" collapsed="false">
      <c r="A247" s="9"/>
      <c r="B247" s="9"/>
      <c r="C247" s="9"/>
      <c r="D247" s="10"/>
      <c r="E247" s="9"/>
      <c r="F247" s="11"/>
      <c r="G247" s="11"/>
      <c r="H247" s="11"/>
      <c r="I247" s="11"/>
      <c r="J247" s="11"/>
      <c r="K247" s="12"/>
      <c r="L247" s="13" t="str">
        <f aca="false">IF(E247="","",F247+G247+H247-I247)</f>
        <v/>
      </c>
      <c r="M247" s="13" t="str">
        <f aca="false">IF(E247="","",ROUND(MAX(0,F247-I247)*K247,2))</f>
        <v/>
      </c>
      <c r="N247" s="13" t="str">
        <f aca="false">IF(E247="","",L247-J247-M247)</f>
        <v/>
      </c>
    </row>
    <row r="248" customFormat="false" ht="22.5" hidden="false" customHeight="true" outlineLevel="0" collapsed="false">
      <c r="A248" s="9"/>
      <c r="B248" s="9"/>
      <c r="C248" s="9"/>
      <c r="D248" s="10"/>
      <c r="E248" s="9"/>
      <c r="F248" s="11"/>
      <c r="G248" s="11"/>
      <c r="H248" s="11"/>
      <c r="I248" s="11"/>
      <c r="J248" s="11"/>
      <c r="K248" s="12"/>
      <c r="L248" s="13" t="str">
        <f aca="false">IF(E248="","",F248+G248+H248-I248)</f>
        <v/>
      </c>
      <c r="M248" s="13" t="str">
        <f aca="false">IF(E248="","",ROUND(MAX(0,F248-I248)*K248,2))</f>
        <v/>
      </c>
      <c r="N248" s="13" t="str">
        <f aca="false">IF(E248="","",L248-J248-M248)</f>
        <v/>
      </c>
    </row>
    <row r="249" customFormat="false" ht="22.5" hidden="false" customHeight="true" outlineLevel="0" collapsed="false">
      <c r="A249" s="9"/>
      <c r="B249" s="9"/>
      <c r="C249" s="9"/>
      <c r="D249" s="10"/>
      <c r="E249" s="9"/>
      <c r="F249" s="11"/>
      <c r="G249" s="11"/>
      <c r="H249" s="11"/>
      <c r="I249" s="11"/>
      <c r="J249" s="11"/>
      <c r="K249" s="12"/>
      <c r="L249" s="13" t="str">
        <f aca="false">IF(E249="","",F249+G249+H249-I249)</f>
        <v/>
      </c>
      <c r="M249" s="13" t="str">
        <f aca="false">IF(E249="","",ROUND(MAX(0,F249-I249)*K249,2))</f>
        <v/>
      </c>
      <c r="N249" s="13" t="str">
        <f aca="false">IF(E249="","",L249-J249-M249)</f>
        <v/>
      </c>
    </row>
    <row r="250" customFormat="false" ht="22.5" hidden="false" customHeight="true" outlineLevel="0" collapsed="false">
      <c r="A250" s="9"/>
      <c r="B250" s="9"/>
      <c r="C250" s="9"/>
      <c r="D250" s="10"/>
      <c r="E250" s="9"/>
      <c r="F250" s="11"/>
      <c r="G250" s="11"/>
      <c r="H250" s="11"/>
      <c r="I250" s="11"/>
      <c r="J250" s="11"/>
      <c r="K250" s="12"/>
      <c r="L250" s="13" t="str">
        <f aca="false">IF(E250="","",F250+G250+H250-I250)</f>
        <v/>
      </c>
      <c r="M250" s="13" t="str">
        <f aca="false">IF(E250="","",ROUND(MAX(0,F250-I250)*K250,2))</f>
        <v/>
      </c>
      <c r="N250" s="13" t="str">
        <f aca="false">IF(E250="","",L250-J250-M250)</f>
        <v/>
      </c>
    </row>
    <row r="251" customFormat="false" ht="22.5" hidden="false" customHeight="true" outlineLevel="0" collapsed="false">
      <c r="A251" s="9"/>
      <c r="B251" s="9"/>
      <c r="C251" s="9"/>
      <c r="D251" s="10"/>
      <c r="E251" s="9"/>
      <c r="F251" s="11"/>
      <c r="G251" s="11"/>
      <c r="H251" s="11"/>
      <c r="I251" s="11"/>
      <c r="J251" s="11"/>
      <c r="K251" s="12"/>
      <c r="L251" s="13" t="str">
        <f aca="false">IF(E251="","",F251+G251+H251-I251)</f>
        <v/>
      </c>
      <c r="M251" s="13" t="str">
        <f aca="false">IF(E251="","",ROUND(MAX(0,F251-I251)*K251,2))</f>
        <v/>
      </c>
      <c r="N251" s="13" t="str">
        <f aca="false">IF(E251="","",L251-J251-M251)</f>
        <v/>
      </c>
    </row>
    <row r="252" customFormat="false" ht="22.5" hidden="false" customHeight="true" outlineLevel="0" collapsed="false">
      <c r="A252" s="9"/>
      <c r="B252" s="9"/>
      <c r="C252" s="9"/>
      <c r="D252" s="10"/>
      <c r="E252" s="9"/>
      <c r="F252" s="11"/>
      <c r="G252" s="11"/>
      <c r="H252" s="11"/>
      <c r="I252" s="11"/>
      <c r="J252" s="11"/>
      <c r="K252" s="12"/>
      <c r="L252" s="13" t="str">
        <f aca="false">IF(E252="","",F252+G252+H252-I252)</f>
        <v/>
      </c>
      <c r="M252" s="13" t="str">
        <f aca="false">IF(E252="","",ROUND(MAX(0,F252-I252)*K252,2))</f>
        <v/>
      </c>
      <c r="N252" s="13" t="str">
        <f aca="false">IF(E252="","",L252-J252-M252)</f>
        <v/>
      </c>
    </row>
    <row r="253" customFormat="false" ht="22.5" hidden="false" customHeight="true" outlineLevel="0" collapsed="false">
      <c r="A253" s="9"/>
      <c r="B253" s="9"/>
      <c r="C253" s="9"/>
      <c r="D253" s="10"/>
      <c r="E253" s="9"/>
      <c r="F253" s="11"/>
      <c r="G253" s="11"/>
      <c r="H253" s="11"/>
      <c r="I253" s="11"/>
      <c r="J253" s="11"/>
      <c r="K253" s="12"/>
      <c r="L253" s="13" t="str">
        <f aca="false">IF(E253="","",F253+G253+H253-I253)</f>
        <v/>
      </c>
      <c r="M253" s="13" t="str">
        <f aca="false">IF(E253="","",ROUND(MAX(0,F253-I253)*K253,2))</f>
        <v/>
      </c>
      <c r="N253" s="13" t="str">
        <f aca="false">IF(E253="","",L253-J253-M253)</f>
        <v/>
      </c>
    </row>
    <row r="254" customFormat="false" ht="22.5" hidden="false" customHeight="true" outlineLevel="0" collapsed="false">
      <c r="A254" s="9"/>
      <c r="B254" s="9"/>
      <c r="C254" s="9"/>
      <c r="D254" s="10"/>
      <c r="E254" s="9"/>
      <c r="F254" s="11"/>
      <c r="G254" s="11"/>
      <c r="H254" s="11"/>
      <c r="I254" s="11"/>
      <c r="J254" s="11"/>
      <c r="K254" s="12"/>
      <c r="L254" s="13" t="str">
        <f aca="false">IF(E254="","",F254+G254+H254-I254)</f>
        <v/>
      </c>
      <c r="M254" s="13" t="str">
        <f aca="false">IF(E254="","",ROUND(MAX(0,F254-I254)*K254,2))</f>
        <v/>
      </c>
      <c r="N254" s="13" t="str">
        <f aca="false">IF(E254="","",L254-J254-M254)</f>
        <v/>
      </c>
    </row>
    <row r="255" customFormat="false" ht="22.5" hidden="false" customHeight="true" outlineLevel="0" collapsed="false">
      <c r="A255" s="9"/>
      <c r="B255" s="9"/>
      <c r="C255" s="9"/>
      <c r="D255" s="10"/>
      <c r="E255" s="9"/>
      <c r="F255" s="11"/>
      <c r="G255" s="11"/>
      <c r="H255" s="11"/>
      <c r="I255" s="11"/>
      <c r="J255" s="11"/>
      <c r="K255" s="12"/>
      <c r="L255" s="13" t="str">
        <f aca="false">IF(E255="","",F255+G255+H255-I255)</f>
        <v/>
      </c>
      <c r="M255" s="13" t="str">
        <f aca="false">IF(E255="","",ROUND(MAX(0,F255-I255)*K255,2))</f>
        <v/>
      </c>
      <c r="N255" s="13" t="str">
        <f aca="false">IF(E255="","",L255-J255-M255)</f>
        <v/>
      </c>
    </row>
    <row r="256" customFormat="false" ht="22.5" hidden="false" customHeight="true" outlineLevel="0" collapsed="false">
      <c r="A256" s="9"/>
      <c r="B256" s="9"/>
      <c r="C256" s="9"/>
      <c r="D256" s="10"/>
      <c r="E256" s="9"/>
      <c r="F256" s="11"/>
      <c r="G256" s="11"/>
      <c r="H256" s="11"/>
      <c r="I256" s="11"/>
      <c r="J256" s="11"/>
      <c r="K256" s="12"/>
      <c r="L256" s="13" t="str">
        <f aca="false">IF(E256="","",F256+G256+H256-I256)</f>
        <v/>
      </c>
      <c r="M256" s="13" t="str">
        <f aca="false">IF(E256="","",ROUND(MAX(0,F256-I256)*K256,2))</f>
        <v/>
      </c>
      <c r="N256" s="13" t="str">
        <f aca="false">IF(E256="","",L256-J256-M256)</f>
        <v/>
      </c>
    </row>
    <row r="257" customFormat="false" ht="22.5" hidden="false" customHeight="true" outlineLevel="0" collapsed="false">
      <c r="A257" s="9"/>
      <c r="B257" s="9"/>
      <c r="C257" s="9"/>
      <c r="D257" s="10"/>
      <c r="E257" s="9"/>
      <c r="F257" s="11"/>
      <c r="G257" s="11"/>
      <c r="H257" s="11"/>
      <c r="I257" s="11"/>
      <c r="J257" s="11"/>
      <c r="K257" s="12"/>
      <c r="L257" s="13" t="str">
        <f aca="false">IF(E257="","",F257+G257+H257-I257)</f>
        <v/>
      </c>
      <c r="M257" s="13" t="str">
        <f aca="false">IF(E257="","",ROUND(MAX(0,F257-I257)*K257,2))</f>
        <v/>
      </c>
      <c r="N257" s="13" t="str">
        <f aca="false">IF(E257="","",L257-J257-M257)</f>
        <v/>
      </c>
    </row>
    <row r="258" customFormat="false" ht="22.5" hidden="false" customHeight="true" outlineLevel="0" collapsed="false">
      <c r="A258" s="9"/>
      <c r="B258" s="9"/>
      <c r="C258" s="9"/>
      <c r="D258" s="10"/>
      <c r="E258" s="9"/>
      <c r="F258" s="11"/>
      <c r="G258" s="11"/>
      <c r="H258" s="11"/>
      <c r="I258" s="11"/>
      <c r="J258" s="11"/>
      <c r="K258" s="12"/>
      <c r="L258" s="13" t="str">
        <f aca="false">IF(E258="","",F258+G258+H258-I258)</f>
        <v/>
      </c>
      <c r="M258" s="13" t="str">
        <f aca="false">IF(E258="","",ROUND(MAX(0,F258-I258)*K258,2))</f>
        <v/>
      </c>
      <c r="N258" s="13" t="str">
        <f aca="false">IF(E258="","",L258-J258-M258)</f>
        <v/>
      </c>
    </row>
    <row r="259" customFormat="false" ht="22.5" hidden="false" customHeight="true" outlineLevel="0" collapsed="false">
      <c r="A259" s="9"/>
      <c r="B259" s="9"/>
      <c r="C259" s="9"/>
      <c r="D259" s="10"/>
      <c r="E259" s="9"/>
      <c r="F259" s="11"/>
      <c r="G259" s="11"/>
      <c r="H259" s="11"/>
      <c r="I259" s="11"/>
      <c r="J259" s="11"/>
      <c r="K259" s="12"/>
      <c r="L259" s="13" t="str">
        <f aca="false">IF(E259="","",F259+G259+H259-I259)</f>
        <v/>
      </c>
      <c r="M259" s="13" t="str">
        <f aca="false">IF(E259="","",ROUND(MAX(0,F259-I259)*K259,2))</f>
        <v/>
      </c>
      <c r="N259" s="13" t="str">
        <f aca="false">IF(E259="","",L259-J259-M259)</f>
        <v/>
      </c>
    </row>
    <row r="260" customFormat="false" ht="22.5" hidden="false" customHeight="true" outlineLevel="0" collapsed="false">
      <c r="A260" s="9"/>
      <c r="B260" s="9"/>
      <c r="C260" s="9"/>
      <c r="D260" s="10"/>
      <c r="E260" s="9"/>
      <c r="F260" s="11"/>
      <c r="G260" s="11"/>
      <c r="H260" s="11"/>
      <c r="I260" s="11"/>
      <c r="J260" s="11"/>
      <c r="K260" s="12"/>
      <c r="L260" s="13" t="str">
        <f aca="false">IF(E260="","",F260+G260+H260-I260)</f>
        <v/>
      </c>
      <c r="M260" s="13" t="str">
        <f aca="false">IF(E260="","",ROUND(MAX(0,F260-I260)*K260,2))</f>
        <v/>
      </c>
      <c r="N260" s="13" t="str">
        <f aca="false">IF(E260="","",L260-J260-M260)</f>
        <v/>
      </c>
    </row>
    <row r="261" customFormat="false" ht="22.5" hidden="false" customHeight="true" outlineLevel="0" collapsed="false">
      <c r="A261" s="9"/>
      <c r="B261" s="9"/>
      <c r="C261" s="9"/>
      <c r="D261" s="10"/>
      <c r="E261" s="9"/>
      <c r="F261" s="11"/>
      <c r="G261" s="11"/>
      <c r="H261" s="11"/>
      <c r="I261" s="11"/>
      <c r="J261" s="11"/>
      <c r="K261" s="12"/>
      <c r="L261" s="13" t="str">
        <f aca="false">IF(E261="","",F261+G261+H261-I261)</f>
        <v/>
      </c>
      <c r="M261" s="13" t="str">
        <f aca="false">IF(E261="","",ROUND(MAX(0,F261-I261)*K261,2))</f>
        <v/>
      </c>
      <c r="N261" s="13" t="str">
        <f aca="false">IF(E261="","",L261-J261-M261)</f>
        <v/>
      </c>
    </row>
    <row r="262" customFormat="false" ht="22.5" hidden="false" customHeight="true" outlineLevel="0" collapsed="false">
      <c r="A262" s="9"/>
      <c r="B262" s="9"/>
      <c r="C262" s="9"/>
      <c r="D262" s="10"/>
      <c r="E262" s="9"/>
      <c r="F262" s="11"/>
      <c r="G262" s="11"/>
      <c r="H262" s="11"/>
      <c r="I262" s="11"/>
      <c r="J262" s="11"/>
      <c r="K262" s="12"/>
      <c r="L262" s="13" t="str">
        <f aca="false">IF(E262="","",F262+G262+H262-I262)</f>
        <v/>
      </c>
      <c r="M262" s="13" t="str">
        <f aca="false">IF(E262="","",ROUND(MAX(0,F262-I262)*K262,2))</f>
        <v/>
      </c>
      <c r="N262" s="13" t="str">
        <f aca="false">IF(E262="","",L262-J262-M262)</f>
        <v/>
      </c>
    </row>
    <row r="263" customFormat="false" ht="22.5" hidden="false" customHeight="true" outlineLevel="0" collapsed="false">
      <c r="A263" s="9"/>
      <c r="B263" s="9"/>
      <c r="C263" s="9"/>
      <c r="D263" s="10"/>
      <c r="E263" s="9"/>
      <c r="F263" s="11"/>
      <c r="G263" s="11"/>
      <c r="H263" s="11"/>
      <c r="I263" s="11"/>
      <c r="J263" s="11"/>
      <c r="K263" s="12"/>
      <c r="L263" s="13" t="str">
        <f aca="false">IF(E263="","",F263+G263+H263-I263)</f>
        <v/>
      </c>
      <c r="M263" s="13" t="str">
        <f aca="false">IF(E263="","",ROUND(MAX(0,F263-I263)*K263,2))</f>
        <v/>
      </c>
      <c r="N263" s="13" t="str">
        <f aca="false">IF(E263="","",L263-J263-M263)</f>
        <v/>
      </c>
    </row>
    <row r="264" customFormat="false" ht="22.5" hidden="false" customHeight="true" outlineLevel="0" collapsed="false">
      <c r="A264" s="9"/>
      <c r="B264" s="9"/>
      <c r="C264" s="9"/>
      <c r="D264" s="10"/>
      <c r="E264" s="9"/>
      <c r="F264" s="11"/>
      <c r="G264" s="11"/>
      <c r="H264" s="11"/>
      <c r="I264" s="11"/>
      <c r="J264" s="11"/>
      <c r="K264" s="12"/>
      <c r="L264" s="13" t="str">
        <f aca="false">IF(E264="","",F264+G264+H264-I264)</f>
        <v/>
      </c>
      <c r="M264" s="13" t="str">
        <f aca="false">IF(E264="","",ROUND(MAX(0,F264-I264)*K264,2))</f>
        <v/>
      </c>
      <c r="N264" s="13" t="str">
        <f aca="false">IF(E264="","",L264-J264-M264)</f>
        <v/>
      </c>
    </row>
    <row r="265" customFormat="false" ht="22.5" hidden="false" customHeight="true" outlineLevel="0" collapsed="false">
      <c r="A265" s="9"/>
      <c r="B265" s="9"/>
      <c r="C265" s="9"/>
      <c r="D265" s="10"/>
      <c r="E265" s="9"/>
      <c r="F265" s="11"/>
      <c r="G265" s="11"/>
      <c r="H265" s="11"/>
      <c r="I265" s="11"/>
      <c r="J265" s="11"/>
      <c r="K265" s="12"/>
      <c r="L265" s="13" t="str">
        <f aca="false">IF(E265="","",F265+G265+H265-I265)</f>
        <v/>
      </c>
      <c r="M265" s="13" t="str">
        <f aca="false">IF(E265="","",ROUND(MAX(0,F265-I265)*K265,2))</f>
        <v/>
      </c>
      <c r="N265" s="13" t="str">
        <f aca="false">IF(E265="","",L265-J265-M265)</f>
        <v/>
      </c>
    </row>
    <row r="266" customFormat="false" ht="22.5" hidden="false" customHeight="true" outlineLevel="0" collapsed="false">
      <c r="A266" s="9"/>
      <c r="B266" s="9"/>
      <c r="C266" s="9"/>
      <c r="D266" s="10"/>
      <c r="E266" s="9"/>
      <c r="F266" s="11"/>
      <c r="G266" s="11"/>
      <c r="H266" s="11"/>
      <c r="I266" s="11"/>
      <c r="J266" s="11"/>
      <c r="K266" s="12"/>
      <c r="L266" s="13" t="str">
        <f aca="false">IF(E266="","",F266+G266+H266-I266)</f>
        <v/>
      </c>
      <c r="M266" s="13" t="str">
        <f aca="false">IF(E266="","",ROUND(MAX(0,F266-I266)*K266,2))</f>
        <v/>
      </c>
      <c r="N266" s="13" t="str">
        <f aca="false">IF(E266="","",L266-J266-M266)</f>
        <v/>
      </c>
    </row>
    <row r="267" customFormat="false" ht="22.5" hidden="false" customHeight="true" outlineLevel="0" collapsed="false">
      <c r="A267" s="9"/>
      <c r="B267" s="9"/>
      <c r="C267" s="9"/>
      <c r="D267" s="10"/>
      <c r="E267" s="9"/>
      <c r="F267" s="11"/>
      <c r="G267" s="11"/>
      <c r="H267" s="11"/>
      <c r="I267" s="11"/>
      <c r="J267" s="11"/>
      <c r="K267" s="12"/>
      <c r="L267" s="13" t="str">
        <f aca="false">IF(E267="","",F267+G267+H267-I267)</f>
        <v/>
      </c>
      <c r="M267" s="13" t="str">
        <f aca="false">IF(E267="","",ROUND(MAX(0,F267-I267)*K267,2))</f>
        <v/>
      </c>
      <c r="N267" s="13" t="str">
        <f aca="false">IF(E267="","",L267-J267-M267)</f>
        <v/>
      </c>
    </row>
    <row r="268" customFormat="false" ht="22.5" hidden="false" customHeight="true" outlineLevel="0" collapsed="false">
      <c r="A268" s="9"/>
      <c r="B268" s="9"/>
      <c r="C268" s="9"/>
      <c r="D268" s="10"/>
      <c r="E268" s="9"/>
      <c r="F268" s="11"/>
      <c r="G268" s="11"/>
      <c r="H268" s="11"/>
      <c r="I268" s="11"/>
      <c r="J268" s="11"/>
      <c r="K268" s="12"/>
      <c r="L268" s="13" t="str">
        <f aca="false">IF(E268="","",F268+G268+H268-I268)</f>
        <v/>
      </c>
      <c r="M268" s="13" t="str">
        <f aca="false">IF(E268="","",ROUND(MAX(0,F268-I268)*K268,2))</f>
        <v/>
      </c>
      <c r="N268" s="13" t="str">
        <f aca="false">IF(E268="","",L268-J268-M268)</f>
        <v/>
      </c>
    </row>
    <row r="269" customFormat="false" ht="22.5" hidden="false" customHeight="true" outlineLevel="0" collapsed="false">
      <c r="A269" s="9"/>
      <c r="B269" s="9"/>
      <c r="C269" s="9"/>
      <c r="D269" s="10"/>
      <c r="E269" s="9"/>
      <c r="F269" s="11"/>
      <c r="G269" s="11"/>
      <c r="H269" s="11"/>
      <c r="I269" s="11"/>
      <c r="J269" s="11"/>
      <c r="K269" s="12"/>
      <c r="L269" s="13" t="str">
        <f aca="false">IF(E269="","",F269+G269+H269-I269)</f>
        <v/>
      </c>
      <c r="M269" s="13" t="str">
        <f aca="false">IF(E269="","",ROUND(MAX(0,F269-I269)*K269,2))</f>
        <v/>
      </c>
      <c r="N269" s="13" t="str">
        <f aca="false">IF(E269="","",L269-J269-M269)</f>
        <v/>
      </c>
    </row>
    <row r="270" customFormat="false" ht="22.5" hidden="false" customHeight="true" outlineLevel="0" collapsed="false">
      <c r="A270" s="9"/>
      <c r="B270" s="9"/>
      <c r="C270" s="9"/>
      <c r="D270" s="10"/>
      <c r="E270" s="9"/>
      <c r="F270" s="11"/>
      <c r="G270" s="11"/>
      <c r="H270" s="11"/>
      <c r="I270" s="11"/>
      <c r="J270" s="11"/>
      <c r="K270" s="12"/>
      <c r="L270" s="13" t="str">
        <f aca="false">IF(E270="","",F270+G270+H270-I270)</f>
        <v/>
      </c>
      <c r="M270" s="13" t="str">
        <f aca="false">IF(E270="","",ROUND(MAX(0,F270-I270)*K270,2))</f>
        <v/>
      </c>
      <c r="N270" s="13" t="str">
        <f aca="false">IF(E270="","",L270-J270-M270)</f>
        <v/>
      </c>
    </row>
    <row r="271" customFormat="false" ht="22.5" hidden="false" customHeight="true" outlineLevel="0" collapsed="false">
      <c r="A271" s="9"/>
      <c r="B271" s="9"/>
      <c r="C271" s="9"/>
      <c r="D271" s="10"/>
      <c r="E271" s="9"/>
      <c r="F271" s="11"/>
      <c r="G271" s="11"/>
      <c r="H271" s="11"/>
      <c r="I271" s="11"/>
      <c r="J271" s="11"/>
      <c r="K271" s="12"/>
      <c r="L271" s="13" t="str">
        <f aca="false">IF(E271="","",F271+G271+H271-I271)</f>
        <v/>
      </c>
      <c r="M271" s="13" t="str">
        <f aca="false">IF(E271="","",ROUND(MAX(0,F271-I271)*K271,2))</f>
        <v/>
      </c>
      <c r="N271" s="13" t="str">
        <f aca="false">IF(E271="","",L271-J271-M271)</f>
        <v/>
      </c>
    </row>
    <row r="272" customFormat="false" ht="22.5" hidden="false" customHeight="true" outlineLevel="0" collapsed="false">
      <c r="A272" s="9"/>
      <c r="B272" s="9"/>
      <c r="C272" s="9"/>
      <c r="D272" s="10"/>
      <c r="E272" s="9"/>
      <c r="F272" s="11"/>
      <c r="G272" s="11"/>
      <c r="H272" s="11"/>
      <c r="I272" s="11"/>
      <c r="J272" s="11"/>
      <c r="K272" s="12"/>
      <c r="L272" s="13" t="str">
        <f aca="false">IF(E272="","",F272+G272+H272-I272)</f>
        <v/>
      </c>
      <c r="M272" s="13" t="str">
        <f aca="false">IF(E272="","",ROUND(MAX(0,F272-I272)*K272,2))</f>
        <v/>
      </c>
      <c r="N272" s="13" t="str">
        <f aca="false">IF(E272="","",L272-J272-M272)</f>
        <v/>
      </c>
    </row>
    <row r="273" customFormat="false" ht="22.5" hidden="false" customHeight="true" outlineLevel="0" collapsed="false">
      <c r="A273" s="9"/>
      <c r="B273" s="9"/>
      <c r="C273" s="9"/>
      <c r="D273" s="10"/>
      <c r="E273" s="9"/>
      <c r="F273" s="11"/>
      <c r="G273" s="11"/>
      <c r="H273" s="11"/>
      <c r="I273" s="11"/>
      <c r="J273" s="11"/>
      <c r="K273" s="12"/>
      <c r="L273" s="13" t="str">
        <f aca="false">IF(E273="","",F273+G273+H273-I273)</f>
        <v/>
      </c>
      <c r="M273" s="13" t="str">
        <f aca="false">IF(E273="","",ROUND(MAX(0,F273-I273)*K273,2))</f>
        <v/>
      </c>
      <c r="N273" s="13" t="str">
        <f aca="false">IF(E273="","",L273-J273-M273)</f>
        <v/>
      </c>
    </row>
    <row r="274" customFormat="false" ht="22.5" hidden="false" customHeight="true" outlineLevel="0" collapsed="false">
      <c r="A274" s="9"/>
      <c r="B274" s="9"/>
      <c r="C274" s="9"/>
      <c r="D274" s="10"/>
      <c r="E274" s="9"/>
      <c r="F274" s="11"/>
      <c r="G274" s="11"/>
      <c r="H274" s="11"/>
      <c r="I274" s="11"/>
      <c r="J274" s="11"/>
      <c r="K274" s="12"/>
      <c r="L274" s="13" t="str">
        <f aca="false">IF(E274="","",F274+G274+H274-I274)</f>
        <v/>
      </c>
      <c r="M274" s="13" t="str">
        <f aca="false">IF(E274="","",ROUND(MAX(0,F274-I274)*K274,2))</f>
        <v/>
      </c>
      <c r="N274" s="13" t="str">
        <f aca="false">IF(E274="","",L274-J274-M274)</f>
        <v/>
      </c>
    </row>
    <row r="275" customFormat="false" ht="22.5" hidden="false" customHeight="true" outlineLevel="0" collapsed="false">
      <c r="A275" s="9"/>
      <c r="B275" s="9"/>
      <c r="C275" s="9"/>
      <c r="D275" s="10"/>
      <c r="E275" s="9"/>
      <c r="F275" s="11"/>
      <c r="G275" s="11"/>
      <c r="H275" s="11"/>
      <c r="I275" s="11"/>
      <c r="J275" s="11"/>
      <c r="K275" s="12"/>
      <c r="L275" s="13" t="str">
        <f aca="false">IF(E275="","",F275+G275+H275-I275)</f>
        <v/>
      </c>
      <c r="M275" s="13" t="str">
        <f aca="false">IF(E275="","",ROUND(MAX(0,F275-I275)*K275,2))</f>
        <v/>
      </c>
      <c r="N275" s="13" t="str">
        <f aca="false">IF(E275="","",L275-J275-M275)</f>
        <v/>
      </c>
    </row>
    <row r="276" customFormat="false" ht="22.5" hidden="false" customHeight="true" outlineLevel="0" collapsed="false">
      <c r="A276" s="9"/>
      <c r="B276" s="9"/>
      <c r="C276" s="9"/>
      <c r="D276" s="10"/>
      <c r="E276" s="9"/>
      <c r="F276" s="11"/>
      <c r="G276" s="11"/>
      <c r="H276" s="11"/>
      <c r="I276" s="11"/>
      <c r="J276" s="11"/>
      <c r="K276" s="12"/>
      <c r="L276" s="13" t="str">
        <f aca="false">IF(E276="","",F276+G276+H276-I276)</f>
        <v/>
      </c>
      <c r="M276" s="13" t="str">
        <f aca="false">IF(E276="","",ROUND(MAX(0,F276-I276)*K276,2))</f>
        <v/>
      </c>
      <c r="N276" s="13" t="str">
        <f aca="false">IF(E276="","",L276-J276-M276)</f>
        <v/>
      </c>
    </row>
    <row r="277" customFormat="false" ht="22.5" hidden="false" customHeight="true" outlineLevel="0" collapsed="false">
      <c r="A277" s="9"/>
      <c r="B277" s="9"/>
      <c r="C277" s="9"/>
      <c r="D277" s="10"/>
      <c r="E277" s="9"/>
      <c r="F277" s="11"/>
      <c r="G277" s="11"/>
      <c r="H277" s="11"/>
      <c r="I277" s="11"/>
      <c r="J277" s="11"/>
      <c r="K277" s="12"/>
      <c r="L277" s="13" t="str">
        <f aca="false">IF(E277="","",F277+G277+H277-I277)</f>
        <v/>
      </c>
      <c r="M277" s="13" t="str">
        <f aca="false">IF(E277="","",ROUND(MAX(0,F277-I277)*K277,2))</f>
        <v/>
      </c>
      <c r="N277" s="13" t="str">
        <f aca="false">IF(E277="","",L277-J277-M277)</f>
        <v/>
      </c>
    </row>
    <row r="278" customFormat="false" ht="22.5" hidden="false" customHeight="true" outlineLevel="0" collapsed="false">
      <c r="A278" s="9"/>
      <c r="B278" s="9"/>
      <c r="C278" s="9"/>
      <c r="D278" s="10"/>
      <c r="E278" s="9"/>
      <c r="F278" s="11"/>
      <c r="G278" s="11"/>
      <c r="H278" s="11"/>
      <c r="I278" s="11"/>
      <c r="J278" s="11"/>
      <c r="K278" s="12"/>
      <c r="L278" s="13" t="str">
        <f aca="false">IF(E278="","",F278+G278+H278-I278)</f>
        <v/>
      </c>
      <c r="M278" s="13" t="str">
        <f aca="false">IF(E278="","",ROUND(MAX(0,F278-I278)*K278,2))</f>
        <v/>
      </c>
      <c r="N278" s="13" t="str">
        <f aca="false">IF(E278="","",L278-J278-M278)</f>
        <v/>
      </c>
    </row>
    <row r="279" customFormat="false" ht="22.5" hidden="false" customHeight="true" outlineLevel="0" collapsed="false">
      <c r="A279" s="9"/>
      <c r="B279" s="9"/>
      <c r="C279" s="9"/>
      <c r="D279" s="10"/>
      <c r="E279" s="9"/>
      <c r="F279" s="11"/>
      <c r="G279" s="11"/>
      <c r="H279" s="11"/>
      <c r="I279" s="11"/>
      <c r="J279" s="11"/>
      <c r="K279" s="12"/>
      <c r="L279" s="13" t="str">
        <f aca="false">IF(E279="","",F279+G279+H279-I279)</f>
        <v/>
      </c>
      <c r="M279" s="13" t="str">
        <f aca="false">IF(E279="","",ROUND(MAX(0,F279-I279)*K279,2))</f>
        <v/>
      </c>
      <c r="N279" s="13" t="str">
        <f aca="false">IF(E279="","",L279-J279-M279)</f>
        <v/>
      </c>
    </row>
    <row r="280" customFormat="false" ht="22.5" hidden="false" customHeight="true" outlineLevel="0" collapsed="false">
      <c r="A280" s="9"/>
      <c r="B280" s="9"/>
      <c r="C280" s="9"/>
      <c r="D280" s="10"/>
      <c r="E280" s="9"/>
      <c r="F280" s="11"/>
      <c r="G280" s="11"/>
      <c r="H280" s="11"/>
      <c r="I280" s="11"/>
      <c r="J280" s="11"/>
      <c r="K280" s="12"/>
      <c r="L280" s="13" t="str">
        <f aca="false">IF(E280="","",F280+G280+H280-I280)</f>
        <v/>
      </c>
      <c r="M280" s="13" t="str">
        <f aca="false">IF(E280="","",ROUND(MAX(0,F280-I280)*K280,2))</f>
        <v/>
      </c>
      <c r="N280" s="13" t="str">
        <f aca="false">IF(E280="","",L280-J280-M280)</f>
        <v/>
      </c>
    </row>
    <row r="281" customFormat="false" ht="22.5" hidden="false" customHeight="true" outlineLevel="0" collapsed="false">
      <c r="A281" s="9"/>
      <c r="B281" s="9"/>
      <c r="C281" s="9"/>
      <c r="D281" s="10"/>
      <c r="E281" s="9"/>
      <c r="F281" s="11"/>
      <c r="G281" s="11"/>
      <c r="H281" s="11"/>
      <c r="I281" s="11"/>
      <c r="J281" s="11"/>
      <c r="K281" s="12"/>
      <c r="L281" s="13" t="str">
        <f aca="false">IF(E281="","",F281+G281+H281-I281)</f>
        <v/>
      </c>
      <c r="M281" s="13" t="str">
        <f aca="false">IF(E281="","",ROUND(MAX(0,F281-I281)*K281,2))</f>
        <v/>
      </c>
      <c r="N281" s="13" t="str">
        <f aca="false">IF(E281="","",L281-J281-M281)</f>
        <v/>
      </c>
    </row>
    <row r="282" customFormat="false" ht="22.5" hidden="false" customHeight="true" outlineLevel="0" collapsed="false">
      <c r="A282" s="9"/>
      <c r="B282" s="9"/>
      <c r="C282" s="9"/>
      <c r="D282" s="10"/>
      <c r="E282" s="9"/>
      <c r="F282" s="11"/>
      <c r="G282" s="11"/>
      <c r="H282" s="11"/>
      <c r="I282" s="11"/>
      <c r="J282" s="11"/>
      <c r="K282" s="12"/>
      <c r="L282" s="13" t="str">
        <f aca="false">IF(E282="","",F282+G282+H282-I282)</f>
        <v/>
      </c>
      <c r="M282" s="13" t="str">
        <f aca="false">IF(E282="","",ROUND(MAX(0,F282-I282)*K282,2))</f>
        <v/>
      </c>
      <c r="N282" s="13" t="str">
        <f aca="false">IF(E282="","",L282-J282-M282)</f>
        <v/>
      </c>
    </row>
    <row r="283" customFormat="false" ht="22.5" hidden="false" customHeight="true" outlineLevel="0" collapsed="false">
      <c r="A283" s="9"/>
      <c r="B283" s="9"/>
      <c r="C283" s="9"/>
      <c r="D283" s="10"/>
      <c r="E283" s="9"/>
      <c r="F283" s="11"/>
      <c r="G283" s="11"/>
      <c r="H283" s="11"/>
      <c r="I283" s="11"/>
      <c r="J283" s="11"/>
      <c r="K283" s="12"/>
      <c r="L283" s="13" t="str">
        <f aca="false">IF(E283="","",F283+G283+H283-I283)</f>
        <v/>
      </c>
      <c r="M283" s="13" t="str">
        <f aca="false">IF(E283="","",ROUND(MAX(0,F283-I283)*K283,2))</f>
        <v/>
      </c>
      <c r="N283" s="13" t="str">
        <f aca="false">IF(E283="","",L283-J283-M283)</f>
        <v/>
      </c>
    </row>
    <row r="284" customFormat="false" ht="22.5" hidden="false" customHeight="true" outlineLevel="0" collapsed="false">
      <c r="A284" s="9"/>
      <c r="B284" s="9"/>
      <c r="C284" s="9"/>
      <c r="D284" s="10"/>
      <c r="E284" s="9"/>
      <c r="F284" s="11"/>
      <c r="G284" s="11"/>
      <c r="H284" s="11"/>
      <c r="I284" s="11"/>
      <c r="J284" s="11"/>
      <c r="K284" s="12"/>
      <c r="L284" s="13" t="str">
        <f aca="false">IF(E284="","",F284+G284+H284-I284)</f>
        <v/>
      </c>
      <c r="M284" s="13" t="str">
        <f aca="false">IF(E284="","",ROUND(MAX(0,F284-I284)*K284,2))</f>
        <v/>
      </c>
      <c r="N284" s="13" t="str">
        <f aca="false">IF(E284="","",L284-J284-M284)</f>
        <v/>
      </c>
    </row>
    <row r="285" customFormat="false" ht="22.5" hidden="false" customHeight="true" outlineLevel="0" collapsed="false">
      <c r="A285" s="9"/>
      <c r="B285" s="9"/>
      <c r="C285" s="9"/>
      <c r="D285" s="10"/>
      <c r="E285" s="9"/>
      <c r="F285" s="11"/>
      <c r="G285" s="11"/>
      <c r="H285" s="11"/>
      <c r="I285" s="11"/>
      <c r="J285" s="11"/>
      <c r="K285" s="12"/>
      <c r="L285" s="13" t="str">
        <f aca="false">IF(E285="","",F285+G285+H285-I285)</f>
        <v/>
      </c>
      <c r="M285" s="13" t="str">
        <f aca="false">IF(E285="","",ROUND(MAX(0,F285-I285)*K285,2))</f>
        <v/>
      </c>
      <c r="N285" s="13" t="str">
        <f aca="false">IF(E285="","",L285-J285-M285)</f>
        <v/>
      </c>
    </row>
    <row r="286" customFormat="false" ht="22.5" hidden="false" customHeight="true" outlineLevel="0" collapsed="false">
      <c r="A286" s="9"/>
      <c r="B286" s="9"/>
      <c r="C286" s="9"/>
      <c r="D286" s="10"/>
      <c r="E286" s="9"/>
      <c r="F286" s="11"/>
      <c r="G286" s="11"/>
      <c r="H286" s="11"/>
      <c r="I286" s="11"/>
      <c r="J286" s="11"/>
      <c r="K286" s="12"/>
      <c r="L286" s="13" t="str">
        <f aca="false">IF(E286="","",F286+G286+H286-I286)</f>
        <v/>
      </c>
      <c r="M286" s="13" t="str">
        <f aca="false">IF(E286="","",ROUND(MAX(0,F286-I286)*K286,2))</f>
        <v/>
      </c>
      <c r="N286" s="13" t="str">
        <f aca="false">IF(E286="","",L286-J286-M286)</f>
        <v/>
      </c>
    </row>
    <row r="287" customFormat="false" ht="22.5" hidden="false" customHeight="true" outlineLevel="0" collapsed="false">
      <c r="A287" s="9"/>
      <c r="B287" s="9"/>
      <c r="C287" s="9"/>
      <c r="D287" s="10"/>
      <c r="E287" s="9"/>
      <c r="F287" s="11"/>
      <c r="G287" s="11"/>
      <c r="H287" s="11"/>
      <c r="I287" s="11"/>
      <c r="J287" s="11"/>
      <c r="K287" s="12"/>
      <c r="L287" s="13" t="str">
        <f aca="false">IF(E287="","",F287+G287+H287-I287)</f>
        <v/>
      </c>
      <c r="M287" s="13" t="str">
        <f aca="false">IF(E287="","",ROUND(MAX(0,F287-I287)*K287,2))</f>
        <v/>
      </c>
      <c r="N287" s="13" t="str">
        <f aca="false">IF(E287="","",L287-J287-M287)</f>
        <v/>
      </c>
    </row>
    <row r="288" customFormat="false" ht="22.5" hidden="false" customHeight="true" outlineLevel="0" collapsed="false">
      <c r="A288" s="9"/>
      <c r="B288" s="9"/>
      <c r="C288" s="9"/>
      <c r="D288" s="10"/>
      <c r="E288" s="9"/>
      <c r="F288" s="11"/>
      <c r="G288" s="11"/>
      <c r="H288" s="11"/>
      <c r="I288" s="11"/>
      <c r="J288" s="11"/>
      <c r="K288" s="12"/>
      <c r="L288" s="13" t="str">
        <f aca="false">IF(E288="","",F288+G288+H288-I288)</f>
        <v/>
      </c>
      <c r="M288" s="13" t="str">
        <f aca="false">IF(E288="","",ROUND(MAX(0,F288-I288)*K288,2))</f>
        <v/>
      </c>
      <c r="N288" s="13" t="str">
        <f aca="false">IF(E288="","",L288-J288-M288)</f>
        <v/>
      </c>
    </row>
    <row r="289" customFormat="false" ht="22.5" hidden="false" customHeight="true" outlineLevel="0" collapsed="false">
      <c r="A289" s="9"/>
      <c r="B289" s="9"/>
      <c r="C289" s="9"/>
      <c r="D289" s="10"/>
      <c r="E289" s="9"/>
      <c r="F289" s="11"/>
      <c r="G289" s="11"/>
      <c r="H289" s="11"/>
      <c r="I289" s="11"/>
      <c r="J289" s="11"/>
      <c r="K289" s="12"/>
      <c r="L289" s="13" t="str">
        <f aca="false">IF(E289="","",F289+G289+H289-I289)</f>
        <v/>
      </c>
      <c r="M289" s="13" t="str">
        <f aca="false">IF(E289="","",ROUND(MAX(0,F289-I289)*K289,2))</f>
        <v/>
      </c>
      <c r="N289" s="13" t="str">
        <f aca="false">IF(E289="","",L289-J289-M289)</f>
        <v/>
      </c>
    </row>
    <row r="290" customFormat="false" ht="22.5" hidden="false" customHeight="true" outlineLevel="0" collapsed="false">
      <c r="A290" s="9"/>
      <c r="B290" s="9"/>
      <c r="C290" s="9"/>
      <c r="D290" s="10"/>
      <c r="E290" s="9"/>
      <c r="F290" s="11"/>
      <c r="G290" s="11"/>
      <c r="H290" s="11"/>
      <c r="I290" s="11"/>
      <c r="J290" s="11"/>
      <c r="K290" s="12"/>
      <c r="L290" s="13" t="str">
        <f aca="false">IF(E290="","",F290+G290+H290-I290)</f>
        <v/>
      </c>
      <c r="M290" s="13" t="str">
        <f aca="false">IF(E290="","",ROUND(MAX(0,F290-I290)*K290,2))</f>
        <v/>
      </c>
      <c r="N290" s="13" t="str">
        <f aca="false">IF(E290="","",L290-J290-M290)</f>
        <v/>
      </c>
    </row>
    <row r="291" customFormat="false" ht="22.5" hidden="false" customHeight="true" outlineLevel="0" collapsed="false">
      <c r="A291" s="9"/>
      <c r="B291" s="9"/>
      <c r="C291" s="9"/>
      <c r="D291" s="10"/>
      <c r="E291" s="9"/>
      <c r="F291" s="11"/>
      <c r="G291" s="11"/>
      <c r="H291" s="11"/>
      <c r="I291" s="11"/>
      <c r="J291" s="11"/>
      <c r="K291" s="12"/>
      <c r="L291" s="13" t="str">
        <f aca="false">IF(E291="","",F291+G291+H291-I291)</f>
        <v/>
      </c>
      <c r="M291" s="13" t="str">
        <f aca="false">IF(E291="","",ROUND(MAX(0,F291-I291)*K291,2))</f>
        <v/>
      </c>
      <c r="N291" s="13" t="str">
        <f aca="false">IF(E291="","",L291-J291-M291)</f>
        <v/>
      </c>
    </row>
    <row r="292" customFormat="false" ht="22.5" hidden="false" customHeight="true" outlineLevel="0" collapsed="false">
      <c r="A292" s="9"/>
      <c r="B292" s="9"/>
      <c r="C292" s="9"/>
      <c r="D292" s="10"/>
      <c r="E292" s="9"/>
      <c r="F292" s="11"/>
      <c r="G292" s="11"/>
      <c r="H292" s="11"/>
      <c r="I292" s="11"/>
      <c r="J292" s="11"/>
      <c r="K292" s="12"/>
      <c r="L292" s="13" t="str">
        <f aca="false">IF(E292="","",F292+G292+H292-I292)</f>
        <v/>
      </c>
      <c r="M292" s="13" t="str">
        <f aca="false">IF(E292="","",ROUND(MAX(0,F292-I292)*K292,2))</f>
        <v/>
      </c>
      <c r="N292" s="13" t="str">
        <f aca="false">IF(E292="","",L292-J292-M292)</f>
        <v/>
      </c>
    </row>
    <row r="293" customFormat="false" ht="22.5" hidden="false" customHeight="true" outlineLevel="0" collapsed="false">
      <c r="A293" s="9"/>
      <c r="B293" s="9"/>
      <c r="C293" s="9"/>
      <c r="D293" s="10"/>
      <c r="E293" s="9"/>
      <c r="F293" s="11"/>
      <c r="G293" s="11"/>
      <c r="H293" s="11"/>
      <c r="I293" s="11"/>
      <c r="J293" s="11"/>
      <c r="K293" s="12"/>
      <c r="L293" s="13" t="str">
        <f aca="false">IF(E293="","",F293+G293+H293-I293)</f>
        <v/>
      </c>
      <c r="M293" s="13" t="str">
        <f aca="false">IF(E293="","",ROUND(MAX(0,F293-I293)*K293,2))</f>
        <v/>
      </c>
      <c r="N293" s="13" t="str">
        <f aca="false">IF(E293="","",L293-J293-M293)</f>
        <v/>
      </c>
    </row>
    <row r="294" customFormat="false" ht="22.5" hidden="false" customHeight="true" outlineLevel="0" collapsed="false">
      <c r="A294" s="9"/>
      <c r="B294" s="9"/>
      <c r="C294" s="9"/>
      <c r="D294" s="10"/>
      <c r="E294" s="9"/>
      <c r="F294" s="11"/>
      <c r="G294" s="11"/>
      <c r="H294" s="11"/>
      <c r="I294" s="11"/>
      <c r="J294" s="11"/>
      <c r="K294" s="12"/>
      <c r="L294" s="13" t="str">
        <f aca="false">IF(E294="","",F294+G294+H294-I294)</f>
        <v/>
      </c>
      <c r="M294" s="13" t="str">
        <f aca="false">IF(E294="","",ROUND(MAX(0,F294-I294)*K294,2))</f>
        <v/>
      </c>
      <c r="N294" s="13" t="str">
        <f aca="false">IF(E294="","",L294-J294-M294)</f>
        <v/>
      </c>
    </row>
    <row r="295" customFormat="false" ht="22.5" hidden="false" customHeight="true" outlineLevel="0" collapsed="false">
      <c r="A295" s="9"/>
      <c r="B295" s="9"/>
      <c r="C295" s="9"/>
      <c r="D295" s="10"/>
      <c r="E295" s="9"/>
      <c r="F295" s="11"/>
      <c r="G295" s="11"/>
      <c r="H295" s="11"/>
      <c r="I295" s="11"/>
      <c r="J295" s="11"/>
      <c r="K295" s="12"/>
      <c r="L295" s="13" t="str">
        <f aca="false">IF(E295="","",F295+G295+H295-I295)</f>
        <v/>
      </c>
      <c r="M295" s="13" t="str">
        <f aca="false">IF(E295="","",ROUND(MAX(0,F295-I295)*K295,2))</f>
        <v/>
      </c>
      <c r="N295" s="13" t="str">
        <f aca="false">IF(E295="","",L295-J295-M295)</f>
        <v/>
      </c>
    </row>
    <row r="296" customFormat="false" ht="22.5" hidden="false" customHeight="true" outlineLevel="0" collapsed="false">
      <c r="A296" s="9"/>
      <c r="B296" s="9"/>
      <c r="C296" s="9"/>
      <c r="D296" s="10"/>
      <c r="E296" s="9"/>
      <c r="F296" s="11"/>
      <c r="G296" s="11"/>
      <c r="H296" s="11"/>
      <c r="I296" s="11"/>
      <c r="J296" s="11"/>
      <c r="K296" s="12"/>
      <c r="L296" s="13" t="str">
        <f aca="false">IF(E296="","",F296+G296+H296-I296)</f>
        <v/>
      </c>
      <c r="M296" s="13" t="str">
        <f aca="false">IF(E296="","",ROUND(MAX(0,F296-I296)*K296,2))</f>
        <v/>
      </c>
      <c r="N296" s="13" t="str">
        <f aca="false">IF(E296="","",L296-J296-M296)</f>
        <v/>
      </c>
    </row>
    <row r="297" customFormat="false" ht="22.5" hidden="false" customHeight="true" outlineLevel="0" collapsed="false">
      <c r="A297" s="9"/>
      <c r="B297" s="9"/>
      <c r="C297" s="9"/>
      <c r="D297" s="10"/>
      <c r="E297" s="9"/>
      <c r="F297" s="11"/>
      <c r="G297" s="11"/>
      <c r="H297" s="11"/>
      <c r="I297" s="11"/>
      <c r="J297" s="11"/>
      <c r="K297" s="12"/>
      <c r="L297" s="13" t="str">
        <f aca="false">IF(E297="","",F297+G297+H297-I297)</f>
        <v/>
      </c>
      <c r="M297" s="13" t="str">
        <f aca="false">IF(E297="","",ROUND(MAX(0,F297-I297)*K297,2))</f>
        <v/>
      </c>
      <c r="N297" s="13" t="str">
        <f aca="false">IF(E297="","",L297-J297-M297)</f>
        <v/>
      </c>
    </row>
    <row r="298" customFormat="false" ht="22.5" hidden="false" customHeight="true" outlineLevel="0" collapsed="false">
      <c r="A298" s="9"/>
      <c r="B298" s="9"/>
      <c r="C298" s="9"/>
      <c r="D298" s="10"/>
      <c r="E298" s="9"/>
      <c r="F298" s="11"/>
      <c r="G298" s="11"/>
      <c r="H298" s="11"/>
      <c r="I298" s="11"/>
      <c r="J298" s="11"/>
      <c r="K298" s="12"/>
      <c r="L298" s="13" t="str">
        <f aca="false">IF(E298="","",F298+G298+H298-I298)</f>
        <v/>
      </c>
      <c r="M298" s="13" t="str">
        <f aca="false">IF(E298="","",ROUND(MAX(0,F298-I298)*K298,2))</f>
        <v/>
      </c>
      <c r="N298" s="13" t="str">
        <f aca="false">IF(E298="","",L298-J298-M298)</f>
        <v/>
      </c>
    </row>
    <row r="299" customFormat="false" ht="22.5" hidden="false" customHeight="true" outlineLevel="0" collapsed="false">
      <c r="A299" s="9"/>
      <c r="B299" s="9"/>
      <c r="C299" s="9"/>
      <c r="D299" s="10"/>
      <c r="E299" s="9"/>
      <c r="F299" s="11"/>
      <c r="G299" s="11"/>
      <c r="H299" s="11"/>
      <c r="I299" s="11"/>
      <c r="J299" s="11"/>
      <c r="K299" s="12"/>
      <c r="L299" s="13" t="str">
        <f aca="false">IF(E299="","",F299+G299+H299-I299)</f>
        <v/>
      </c>
      <c r="M299" s="13" t="str">
        <f aca="false">IF(E299="","",ROUND(MAX(0,F299-I299)*K299,2))</f>
        <v/>
      </c>
      <c r="N299" s="13" t="str">
        <f aca="false">IF(E299="","",L299-J299-M299)</f>
        <v/>
      </c>
    </row>
    <row r="300" customFormat="false" ht="22.5" hidden="false" customHeight="true" outlineLevel="0" collapsed="false">
      <c r="A300" s="9"/>
      <c r="B300" s="9"/>
      <c r="C300" s="9"/>
      <c r="D300" s="10"/>
      <c r="E300" s="9"/>
      <c r="F300" s="11"/>
      <c r="G300" s="11"/>
      <c r="H300" s="11"/>
      <c r="I300" s="11"/>
      <c r="J300" s="11"/>
      <c r="K300" s="12"/>
      <c r="L300" s="13" t="str">
        <f aca="false">IF(E300="","",F300+G300+H300-I300)</f>
        <v/>
      </c>
      <c r="M300" s="13" t="str">
        <f aca="false">IF(E300="","",ROUND(MAX(0,F300-I300)*K300,2))</f>
        <v/>
      </c>
      <c r="N300" s="13" t="str">
        <f aca="false">IF(E300="","",L300-J300-M300)</f>
        <v/>
      </c>
    </row>
    <row r="301" customFormat="false" ht="22.5" hidden="false" customHeight="true" outlineLevel="0" collapsed="false">
      <c r="A301" s="9"/>
      <c r="B301" s="9"/>
      <c r="C301" s="9"/>
      <c r="D301" s="10"/>
      <c r="E301" s="9"/>
      <c r="F301" s="11"/>
      <c r="G301" s="11"/>
      <c r="H301" s="11"/>
      <c r="I301" s="11"/>
      <c r="J301" s="11"/>
      <c r="K301" s="12"/>
      <c r="L301" s="13" t="str">
        <f aca="false">IF(E301="","",F301+G301+H301-I301)</f>
        <v/>
      </c>
      <c r="M301" s="13" t="str">
        <f aca="false">IF(E301="","",ROUND(MAX(0,F301-I301)*K301,2))</f>
        <v/>
      </c>
      <c r="N301" s="13" t="str">
        <f aca="false">IF(E301="","",L301-J301-M301)</f>
        <v/>
      </c>
    </row>
    <row r="302" customFormat="false" ht="22.5" hidden="false" customHeight="true" outlineLevel="0" collapsed="false">
      <c r="A302" s="9"/>
      <c r="B302" s="9"/>
      <c r="C302" s="9"/>
      <c r="D302" s="10"/>
      <c r="E302" s="9"/>
      <c r="F302" s="11"/>
      <c r="G302" s="11"/>
      <c r="H302" s="11"/>
      <c r="I302" s="11"/>
      <c r="J302" s="11"/>
      <c r="K302" s="12"/>
      <c r="L302" s="13" t="str">
        <f aca="false">IF(E302="","",F302+G302+H302-I302)</f>
        <v/>
      </c>
      <c r="M302" s="13" t="str">
        <f aca="false">IF(E302="","",ROUND(MAX(0,F302-I302)*K302,2))</f>
        <v/>
      </c>
      <c r="N302" s="13" t="str">
        <f aca="false">IF(E302="","",L302-J302-M302)</f>
        <v/>
      </c>
    </row>
    <row r="303" customFormat="false" ht="22.5" hidden="false" customHeight="true" outlineLevel="0" collapsed="false">
      <c r="A303" s="9"/>
      <c r="B303" s="9"/>
      <c r="C303" s="9"/>
      <c r="D303" s="10"/>
      <c r="E303" s="9"/>
      <c r="F303" s="11"/>
      <c r="G303" s="11"/>
      <c r="H303" s="11"/>
      <c r="I303" s="11"/>
      <c r="J303" s="11"/>
      <c r="K303" s="12"/>
      <c r="L303" s="13" t="str">
        <f aca="false">IF(E303="","",F303+G303+H303-I303)</f>
        <v/>
      </c>
      <c r="M303" s="13" t="str">
        <f aca="false">IF(E303="","",ROUND(MAX(0,F303-I303)*K303,2))</f>
        <v/>
      </c>
      <c r="N303" s="13" t="str">
        <f aca="false">IF(E303="","",L303-J303-M303)</f>
        <v/>
      </c>
    </row>
    <row r="304" customFormat="false" ht="22.5" hidden="false" customHeight="true" outlineLevel="0" collapsed="false">
      <c r="A304" s="9"/>
      <c r="B304" s="9"/>
      <c r="C304" s="9"/>
      <c r="D304" s="10"/>
      <c r="E304" s="9"/>
      <c r="F304" s="11"/>
      <c r="G304" s="11"/>
      <c r="H304" s="11"/>
      <c r="I304" s="11"/>
      <c r="J304" s="11"/>
      <c r="K304" s="12"/>
      <c r="L304" s="13" t="str">
        <f aca="false">IF(E304="","",F304+G304+H304-I304)</f>
        <v/>
      </c>
      <c r="M304" s="13" t="str">
        <f aca="false">IF(E304="","",ROUND(MAX(0,F304-I304)*K304,2))</f>
        <v/>
      </c>
      <c r="N304" s="13" t="str">
        <f aca="false">IF(E304="","",L304-J304-M304)</f>
        <v/>
      </c>
    </row>
    <row r="305" customFormat="false" ht="22.5" hidden="false" customHeight="true" outlineLevel="0" collapsed="false">
      <c r="A305" s="9"/>
      <c r="B305" s="9"/>
      <c r="C305" s="9"/>
      <c r="D305" s="10"/>
      <c r="E305" s="9"/>
      <c r="F305" s="11"/>
      <c r="G305" s="11"/>
      <c r="H305" s="11"/>
      <c r="I305" s="11"/>
      <c r="J305" s="11"/>
      <c r="K305" s="12"/>
      <c r="L305" s="13" t="str">
        <f aca="false">IF(E305="","",F305+G305+H305-I305)</f>
        <v/>
      </c>
      <c r="M305" s="13" t="str">
        <f aca="false">IF(E305="","",ROUND(MAX(0,F305-I305)*K305,2))</f>
        <v/>
      </c>
      <c r="N305" s="13" t="str">
        <f aca="false">IF(E305="","",L305-J305-M305)</f>
        <v/>
      </c>
    </row>
    <row r="306" customFormat="false" ht="22.5" hidden="false" customHeight="true" outlineLevel="0" collapsed="false">
      <c r="A306" s="9"/>
      <c r="B306" s="9"/>
      <c r="C306" s="9"/>
      <c r="D306" s="10"/>
      <c r="E306" s="9"/>
      <c r="F306" s="11"/>
      <c r="G306" s="11"/>
      <c r="H306" s="11"/>
      <c r="I306" s="11"/>
      <c r="J306" s="11"/>
      <c r="K306" s="12"/>
      <c r="L306" s="13" t="str">
        <f aca="false">IF(E306="","",F306+G306+H306-I306)</f>
        <v/>
      </c>
      <c r="M306" s="13" t="str">
        <f aca="false">IF(E306="","",ROUND(MAX(0,F306-I306)*K306,2))</f>
        <v/>
      </c>
      <c r="N306" s="13" t="str">
        <f aca="false">IF(E306="","",L306-J306-M306)</f>
        <v/>
      </c>
    </row>
  </sheetData>
  <mergeCells count="3">
    <mergeCell ref="A1:N1"/>
    <mergeCell ref="A2:N3"/>
    <mergeCell ref="A4:N4"/>
  </mergeCells>
  <dataValidations count="8">
    <dataValidation allowBlank="true" errorStyle="stop" operator="between" prompt="Use LIVE for your own data. SAMPLE is excluded by default." promptTitle="Row type" showDropDown="false" showErrorMessage="true" showInputMessage="true" sqref="A6:A306" type="list">
      <formula1>"LIVE,SAMPLE"</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F6:F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G6:G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H6:H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I6:I306" type="decimal">
      <formula1>0</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J6:J306" type="decimal">
      <formula1>0</formula1>
      <formula2>0</formula2>
    </dataValidation>
    <dataValidation allowBlank="true" errorStyle="stop" operator="between" showDropDown="false" showErrorMessage="true" showInputMessage="true" sqref="K6:K306" type="decimal">
      <formula1>0</formula1>
      <formula2>1</formula2>
    </dataValidation>
    <dataValidation allowBlank="true" errorStyle="stop" operator="between" showDropDown="false" showErrorMessage="true" showInputMessage="true" sqref="D6:D306" type="date">
      <formula1>36526</formula1>
      <formula2>73415</formula2>
    </dataValidation>
  </dataValidations>
  <printOptions headings="false" gridLines="false" gridLinesSet="true" horizontalCentered="false" verticalCentered="false"/>
  <pageMargins left="0.25" right="0.25" top="0.4" bottom="0.4" header="0.3" footer="0.3"/>
  <pageSetup paperSize="9" scale="100" fitToWidth="1" fitToHeight="1" pageOrder="downThenOver" orientation="landscape" blackAndWhite="false" draft="false" cellComments="none" horizontalDpi="300" verticalDpi="300" copies="1"/>
  <headerFooter differentFirst="false" differentOddEven="false">
    <oddHeader>&amp;LStreamlineCY&amp;RFree spreadsheet template</oddHeader>
    <oddFooter>&amp;Lstreamlinecy.com&amp;RPage &amp;P of &amp;N</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G30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11.71"/>
    <col collapsed="false" customWidth="true" hidden="false" outlineLevel="0" max="2" min="2" style="1" width="15.71"/>
    <col collapsed="false" customWidth="true" hidden="false" outlineLevel="0" max="3" min="3" style="1" width="16.71"/>
    <col collapsed="false" customWidth="true" hidden="false" outlineLevel="0" max="4" min="4" style="1" width="17.71"/>
    <col collapsed="false" customWidth="true" hidden="false" outlineLevel="0" max="5" min="5" style="1" width="20.71"/>
    <col collapsed="false" customWidth="true" hidden="false" outlineLevel="0" max="6" min="6" style="1" width="43.71"/>
    <col collapsed="false" customWidth="true" hidden="false" outlineLevel="0" max="7" min="7" style="1" width="20.71"/>
  </cols>
  <sheetData>
    <row r="1" customFormat="false" ht="36" hidden="false" customHeight="true" outlineLevel="0" collapsed="false">
      <c r="A1" s="2" t="s">
        <v>39</v>
      </c>
      <c r="B1" s="2"/>
      <c r="C1" s="2"/>
      <c r="D1" s="2"/>
      <c r="E1" s="2"/>
      <c r="F1" s="2"/>
      <c r="G1" s="2"/>
    </row>
    <row r="2" customFormat="false" ht="22.5" hidden="false" customHeight="true" outlineLevel="0" collapsed="false">
      <c r="A2" s="3" t="s">
        <v>40</v>
      </c>
      <c r="B2" s="3"/>
      <c r="C2" s="3"/>
      <c r="D2" s="3"/>
      <c r="E2" s="3"/>
      <c r="F2" s="3"/>
      <c r="G2" s="3"/>
    </row>
    <row r="3" customFormat="false" ht="22.5" hidden="false" customHeight="true" outlineLevel="0" collapsed="false">
      <c r="A3" s="3"/>
      <c r="B3" s="3"/>
      <c r="C3" s="3"/>
      <c r="D3" s="3"/>
      <c r="E3" s="3"/>
      <c r="F3" s="3"/>
      <c r="G3" s="3"/>
    </row>
    <row r="4" customFormat="false" ht="24.75" hidden="false" customHeight="true" outlineLevel="0" collapsed="false">
      <c r="A4" s="7" t="s">
        <v>19</v>
      </c>
      <c r="B4" s="7"/>
      <c r="C4" s="7"/>
      <c r="D4" s="7"/>
      <c r="E4" s="7"/>
      <c r="F4" s="7"/>
      <c r="G4" s="7"/>
    </row>
    <row r="5" customFormat="false" ht="42" hidden="false" customHeight="true" outlineLevel="0" collapsed="false">
      <c r="A5" s="8" t="s">
        <v>20</v>
      </c>
      <c r="B5" s="8" t="s">
        <v>21</v>
      </c>
      <c r="C5" s="8" t="s">
        <v>22</v>
      </c>
      <c r="D5" s="8" t="s">
        <v>23</v>
      </c>
      <c r="E5" s="8" t="s">
        <v>41</v>
      </c>
      <c r="F5" s="8" t="s">
        <v>42</v>
      </c>
      <c r="G5" s="8" t="s">
        <v>43</v>
      </c>
    </row>
    <row r="6" customFormat="false" ht="22.5" hidden="false" customHeight="true" outlineLevel="0" collapsed="false">
      <c r="A6" s="9" t="s">
        <v>34</v>
      </c>
      <c r="B6" s="9" t="s">
        <v>35</v>
      </c>
      <c r="C6" s="9" t="s">
        <v>36</v>
      </c>
      <c r="D6" s="10" t="n">
        <v>46305</v>
      </c>
      <c r="E6" s="9" t="s">
        <v>44</v>
      </c>
      <c r="F6" s="9" t="s">
        <v>45</v>
      </c>
      <c r="G6" s="11" t="n">
        <v>100</v>
      </c>
    </row>
    <row r="7" customFormat="false" ht="22.5" hidden="false" customHeight="true" outlineLevel="0" collapsed="false">
      <c r="A7" s="9" t="s">
        <v>34</v>
      </c>
      <c r="B7" s="9" t="s">
        <v>35</v>
      </c>
      <c r="C7" s="9" t="s">
        <v>36</v>
      </c>
      <c r="D7" s="10" t="n">
        <v>46307</v>
      </c>
      <c r="E7" s="9" t="s">
        <v>46</v>
      </c>
      <c r="F7" s="9" t="s">
        <v>47</v>
      </c>
      <c r="G7" s="11" t="n">
        <v>45</v>
      </c>
    </row>
    <row r="8" customFormat="false" ht="22.5" hidden="false" customHeight="true" outlineLevel="0" collapsed="false">
      <c r="A8" s="9"/>
      <c r="B8" s="9"/>
      <c r="C8" s="9"/>
      <c r="D8" s="10"/>
      <c r="E8" s="9"/>
      <c r="F8" s="9"/>
      <c r="G8" s="11"/>
    </row>
    <row r="9" customFormat="false" ht="22.5" hidden="false" customHeight="true" outlineLevel="0" collapsed="false">
      <c r="A9" s="9"/>
      <c r="B9" s="9"/>
      <c r="C9" s="9"/>
      <c r="D9" s="10"/>
      <c r="E9" s="9"/>
      <c r="F9" s="9"/>
      <c r="G9" s="11"/>
    </row>
    <row r="10" customFormat="false" ht="22.5" hidden="false" customHeight="true" outlineLevel="0" collapsed="false">
      <c r="A10" s="9"/>
      <c r="B10" s="9"/>
      <c r="C10" s="9"/>
      <c r="D10" s="10"/>
      <c r="E10" s="9"/>
      <c r="F10" s="9"/>
      <c r="G10" s="11"/>
    </row>
    <row r="11" customFormat="false" ht="22.5" hidden="false" customHeight="true" outlineLevel="0" collapsed="false">
      <c r="A11" s="9"/>
      <c r="B11" s="9"/>
      <c r="C11" s="9"/>
      <c r="D11" s="10"/>
      <c r="E11" s="9"/>
      <c r="F11" s="9"/>
      <c r="G11" s="11"/>
    </row>
    <row r="12" customFormat="false" ht="22.5" hidden="false" customHeight="true" outlineLevel="0" collapsed="false">
      <c r="A12" s="9"/>
      <c r="B12" s="9"/>
      <c r="C12" s="9"/>
      <c r="D12" s="10"/>
      <c r="E12" s="9"/>
      <c r="F12" s="9"/>
      <c r="G12" s="11"/>
    </row>
    <row r="13" customFormat="false" ht="22.5" hidden="false" customHeight="true" outlineLevel="0" collapsed="false">
      <c r="A13" s="9"/>
      <c r="B13" s="9"/>
      <c r="C13" s="9"/>
      <c r="D13" s="10"/>
      <c r="E13" s="9"/>
      <c r="F13" s="9"/>
      <c r="G13" s="11"/>
    </row>
    <row r="14" customFormat="false" ht="22.5" hidden="false" customHeight="true" outlineLevel="0" collapsed="false">
      <c r="A14" s="9"/>
      <c r="B14" s="9"/>
      <c r="C14" s="9"/>
      <c r="D14" s="10"/>
      <c r="E14" s="9"/>
      <c r="F14" s="9"/>
      <c r="G14" s="11"/>
    </row>
    <row r="15" customFormat="false" ht="22.5" hidden="false" customHeight="true" outlineLevel="0" collapsed="false">
      <c r="A15" s="9"/>
      <c r="B15" s="9"/>
      <c r="C15" s="9"/>
      <c r="D15" s="10"/>
      <c r="E15" s="9"/>
      <c r="F15" s="9"/>
      <c r="G15" s="11"/>
    </row>
    <row r="16" customFormat="false" ht="22.5" hidden="false" customHeight="true" outlineLevel="0" collapsed="false">
      <c r="A16" s="9"/>
      <c r="B16" s="9"/>
      <c r="C16" s="9"/>
      <c r="D16" s="10"/>
      <c r="E16" s="9"/>
      <c r="F16" s="9"/>
      <c r="G16" s="11"/>
    </row>
    <row r="17" customFormat="false" ht="22.5" hidden="false" customHeight="true" outlineLevel="0" collapsed="false">
      <c r="A17" s="9"/>
      <c r="B17" s="9"/>
      <c r="C17" s="9"/>
      <c r="D17" s="10"/>
      <c r="E17" s="9"/>
      <c r="F17" s="9"/>
      <c r="G17" s="11"/>
    </row>
    <row r="18" customFormat="false" ht="22.5" hidden="false" customHeight="true" outlineLevel="0" collapsed="false">
      <c r="A18" s="9"/>
      <c r="B18" s="9"/>
      <c r="C18" s="9"/>
      <c r="D18" s="10"/>
      <c r="E18" s="9"/>
      <c r="F18" s="9"/>
      <c r="G18" s="11"/>
    </row>
    <row r="19" customFormat="false" ht="22.5" hidden="false" customHeight="true" outlineLevel="0" collapsed="false">
      <c r="A19" s="9"/>
      <c r="B19" s="9"/>
      <c r="C19" s="9"/>
      <c r="D19" s="10"/>
      <c r="E19" s="9"/>
      <c r="F19" s="9"/>
      <c r="G19" s="11"/>
    </row>
    <row r="20" customFormat="false" ht="22.5" hidden="false" customHeight="true" outlineLevel="0" collapsed="false">
      <c r="A20" s="9"/>
      <c r="B20" s="9"/>
      <c r="C20" s="9"/>
      <c r="D20" s="10"/>
      <c r="E20" s="9"/>
      <c r="F20" s="9"/>
      <c r="G20" s="11"/>
    </row>
    <row r="21" customFormat="false" ht="22.5" hidden="false" customHeight="true" outlineLevel="0" collapsed="false">
      <c r="A21" s="9"/>
      <c r="B21" s="9"/>
      <c r="C21" s="9"/>
      <c r="D21" s="10"/>
      <c r="E21" s="9"/>
      <c r="F21" s="9"/>
      <c r="G21" s="11"/>
    </row>
    <row r="22" customFormat="false" ht="22.5" hidden="false" customHeight="true" outlineLevel="0" collapsed="false">
      <c r="A22" s="9"/>
      <c r="B22" s="9"/>
      <c r="C22" s="9"/>
      <c r="D22" s="10"/>
      <c r="E22" s="9"/>
      <c r="F22" s="9"/>
      <c r="G22" s="11"/>
    </row>
    <row r="23" customFormat="false" ht="22.5" hidden="false" customHeight="true" outlineLevel="0" collapsed="false">
      <c r="A23" s="9"/>
      <c r="B23" s="9"/>
      <c r="C23" s="9"/>
      <c r="D23" s="10"/>
      <c r="E23" s="9"/>
      <c r="F23" s="9"/>
      <c r="G23" s="11"/>
    </row>
    <row r="24" customFormat="false" ht="22.5" hidden="false" customHeight="true" outlineLevel="0" collapsed="false">
      <c r="A24" s="9"/>
      <c r="B24" s="9"/>
      <c r="C24" s="9"/>
      <c r="D24" s="10"/>
      <c r="E24" s="9"/>
      <c r="F24" s="9"/>
      <c r="G24" s="11"/>
    </row>
    <row r="25" customFormat="false" ht="22.5" hidden="false" customHeight="true" outlineLevel="0" collapsed="false">
      <c r="A25" s="9"/>
      <c r="B25" s="9"/>
      <c r="C25" s="9"/>
      <c r="D25" s="10"/>
      <c r="E25" s="9"/>
      <c r="F25" s="9"/>
      <c r="G25" s="11"/>
    </row>
    <row r="26" customFormat="false" ht="22.5" hidden="false" customHeight="true" outlineLevel="0" collapsed="false">
      <c r="A26" s="9"/>
      <c r="B26" s="9"/>
      <c r="C26" s="9"/>
      <c r="D26" s="10"/>
      <c r="E26" s="9"/>
      <c r="F26" s="9"/>
      <c r="G26" s="11"/>
    </row>
    <row r="27" customFormat="false" ht="22.5" hidden="false" customHeight="true" outlineLevel="0" collapsed="false">
      <c r="A27" s="9"/>
      <c r="B27" s="9"/>
      <c r="C27" s="9"/>
      <c r="D27" s="10"/>
      <c r="E27" s="9"/>
      <c r="F27" s="9"/>
      <c r="G27" s="11"/>
    </row>
    <row r="28" customFormat="false" ht="22.5" hidden="false" customHeight="true" outlineLevel="0" collapsed="false">
      <c r="A28" s="9"/>
      <c r="B28" s="9"/>
      <c r="C28" s="9"/>
      <c r="D28" s="10"/>
      <c r="E28" s="9"/>
      <c r="F28" s="9"/>
      <c r="G28" s="11"/>
    </row>
    <row r="29" customFormat="false" ht="22.5" hidden="false" customHeight="true" outlineLevel="0" collapsed="false">
      <c r="A29" s="9"/>
      <c r="B29" s="9"/>
      <c r="C29" s="9"/>
      <c r="D29" s="10"/>
      <c r="E29" s="9"/>
      <c r="F29" s="9"/>
      <c r="G29" s="11"/>
    </row>
    <row r="30" customFormat="false" ht="22.5" hidden="false" customHeight="true" outlineLevel="0" collapsed="false">
      <c r="A30" s="9"/>
      <c r="B30" s="9"/>
      <c r="C30" s="9"/>
      <c r="D30" s="10"/>
      <c r="E30" s="9"/>
      <c r="F30" s="9"/>
      <c r="G30" s="11"/>
    </row>
    <row r="31" customFormat="false" ht="22.5" hidden="false" customHeight="true" outlineLevel="0" collapsed="false">
      <c r="A31" s="9"/>
      <c r="B31" s="9"/>
      <c r="C31" s="9"/>
      <c r="D31" s="10"/>
      <c r="E31" s="9"/>
      <c r="F31" s="9"/>
      <c r="G31" s="11"/>
    </row>
    <row r="32" customFormat="false" ht="22.5" hidden="false" customHeight="true" outlineLevel="0" collapsed="false">
      <c r="A32" s="9"/>
      <c r="B32" s="9"/>
      <c r="C32" s="9"/>
      <c r="D32" s="10"/>
      <c r="E32" s="9"/>
      <c r="F32" s="9"/>
      <c r="G32" s="11"/>
    </row>
    <row r="33" customFormat="false" ht="22.5" hidden="false" customHeight="true" outlineLevel="0" collapsed="false">
      <c r="A33" s="9"/>
      <c r="B33" s="9"/>
      <c r="C33" s="9"/>
      <c r="D33" s="10"/>
      <c r="E33" s="9"/>
      <c r="F33" s="9"/>
      <c r="G33" s="11"/>
    </row>
    <row r="34" customFormat="false" ht="22.5" hidden="false" customHeight="true" outlineLevel="0" collapsed="false">
      <c r="A34" s="9"/>
      <c r="B34" s="9"/>
      <c r="C34" s="9"/>
      <c r="D34" s="10"/>
      <c r="E34" s="9"/>
      <c r="F34" s="9"/>
      <c r="G34" s="11"/>
    </row>
    <row r="35" customFormat="false" ht="22.5" hidden="false" customHeight="true" outlineLevel="0" collapsed="false">
      <c r="A35" s="9"/>
      <c r="B35" s="9"/>
      <c r="C35" s="9"/>
      <c r="D35" s="10"/>
      <c r="E35" s="9"/>
      <c r="F35" s="9"/>
      <c r="G35" s="11"/>
    </row>
    <row r="36" customFormat="false" ht="22.5" hidden="false" customHeight="true" outlineLevel="0" collapsed="false">
      <c r="A36" s="9"/>
      <c r="B36" s="9"/>
      <c r="C36" s="9"/>
      <c r="D36" s="10"/>
      <c r="E36" s="9"/>
      <c r="F36" s="9"/>
      <c r="G36" s="11"/>
    </row>
    <row r="37" customFormat="false" ht="22.5" hidden="false" customHeight="true" outlineLevel="0" collapsed="false">
      <c r="A37" s="9"/>
      <c r="B37" s="9"/>
      <c r="C37" s="9"/>
      <c r="D37" s="10"/>
      <c r="E37" s="9"/>
      <c r="F37" s="9"/>
      <c r="G37" s="11"/>
    </row>
    <row r="38" customFormat="false" ht="22.5" hidden="false" customHeight="true" outlineLevel="0" collapsed="false">
      <c r="A38" s="9"/>
      <c r="B38" s="9"/>
      <c r="C38" s="9"/>
      <c r="D38" s="10"/>
      <c r="E38" s="9"/>
      <c r="F38" s="9"/>
      <c r="G38" s="11"/>
    </row>
    <row r="39" customFormat="false" ht="22.5" hidden="false" customHeight="true" outlineLevel="0" collapsed="false">
      <c r="A39" s="9"/>
      <c r="B39" s="9"/>
      <c r="C39" s="9"/>
      <c r="D39" s="10"/>
      <c r="E39" s="9"/>
      <c r="F39" s="9"/>
      <c r="G39" s="11"/>
    </row>
    <row r="40" customFormat="false" ht="22.5" hidden="false" customHeight="true" outlineLevel="0" collapsed="false">
      <c r="A40" s="9"/>
      <c r="B40" s="9"/>
      <c r="C40" s="9"/>
      <c r="D40" s="10"/>
      <c r="E40" s="9"/>
      <c r="F40" s="9"/>
      <c r="G40" s="11"/>
    </row>
    <row r="41" customFormat="false" ht="22.5" hidden="false" customHeight="true" outlineLevel="0" collapsed="false">
      <c r="A41" s="9"/>
      <c r="B41" s="9"/>
      <c r="C41" s="9"/>
      <c r="D41" s="10"/>
      <c r="E41" s="9"/>
      <c r="F41" s="9"/>
      <c r="G41" s="11"/>
    </row>
    <row r="42" customFormat="false" ht="22.5" hidden="false" customHeight="true" outlineLevel="0" collapsed="false">
      <c r="A42" s="9"/>
      <c r="B42" s="9"/>
      <c r="C42" s="9"/>
      <c r="D42" s="10"/>
      <c r="E42" s="9"/>
      <c r="F42" s="9"/>
      <c r="G42" s="11"/>
    </row>
    <row r="43" customFormat="false" ht="22.5" hidden="false" customHeight="true" outlineLevel="0" collapsed="false">
      <c r="A43" s="9"/>
      <c r="B43" s="9"/>
      <c r="C43" s="9"/>
      <c r="D43" s="10"/>
      <c r="E43" s="9"/>
      <c r="F43" s="9"/>
      <c r="G43" s="11"/>
    </row>
    <row r="44" customFormat="false" ht="22.5" hidden="false" customHeight="true" outlineLevel="0" collapsed="false">
      <c r="A44" s="9"/>
      <c r="B44" s="9"/>
      <c r="C44" s="9"/>
      <c r="D44" s="10"/>
      <c r="E44" s="9"/>
      <c r="F44" s="9"/>
      <c r="G44" s="11"/>
    </row>
    <row r="45" customFormat="false" ht="22.5" hidden="false" customHeight="true" outlineLevel="0" collapsed="false">
      <c r="A45" s="9"/>
      <c r="B45" s="9"/>
      <c r="C45" s="9"/>
      <c r="D45" s="10"/>
      <c r="E45" s="9"/>
      <c r="F45" s="9"/>
      <c r="G45" s="11"/>
    </row>
    <row r="46" customFormat="false" ht="22.5" hidden="false" customHeight="true" outlineLevel="0" collapsed="false">
      <c r="A46" s="9"/>
      <c r="B46" s="9"/>
      <c r="C46" s="9"/>
      <c r="D46" s="10"/>
      <c r="E46" s="9"/>
      <c r="F46" s="9"/>
      <c r="G46" s="11"/>
    </row>
    <row r="47" customFormat="false" ht="22.5" hidden="false" customHeight="true" outlineLevel="0" collapsed="false">
      <c r="A47" s="9"/>
      <c r="B47" s="9"/>
      <c r="C47" s="9"/>
      <c r="D47" s="10"/>
      <c r="E47" s="9"/>
      <c r="F47" s="9"/>
      <c r="G47" s="11"/>
    </row>
    <row r="48" customFormat="false" ht="22.5" hidden="false" customHeight="true" outlineLevel="0" collapsed="false">
      <c r="A48" s="9"/>
      <c r="B48" s="9"/>
      <c r="C48" s="9"/>
      <c r="D48" s="10"/>
      <c r="E48" s="9"/>
      <c r="F48" s="9"/>
      <c r="G48" s="11"/>
    </row>
    <row r="49" customFormat="false" ht="22.5" hidden="false" customHeight="true" outlineLevel="0" collapsed="false">
      <c r="A49" s="9"/>
      <c r="B49" s="9"/>
      <c r="C49" s="9"/>
      <c r="D49" s="10"/>
      <c r="E49" s="9"/>
      <c r="F49" s="9"/>
      <c r="G49" s="11"/>
    </row>
    <row r="50" customFormat="false" ht="22.5" hidden="false" customHeight="true" outlineLevel="0" collapsed="false">
      <c r="A50" s="9"/>
      <c r="B50" s="9"/>
      <c r="C50" s="9"/>
      <c r="D50" s="10"/>
      <c r="E50" s="9"/>
      <c r="F50" s="9"/>
      <c r="G50" s="11"/>
    </row>
    <row r="51" customFormat="false" ht="22.5" hidden="false" customHeight="true" outlineLevel="0" collapsed="false">
      <c r="A51" s="9"/>
      <c r="B51" s="9"/>
      <c r="C51" s="9"/>
      <c r="D51" s="10"/>
      <c r="E51" s="9"/>
      <c r="F51" s="9"/>
      <c r="G51" s="11"/>
    </row>
    <row r="52" customFormat="false" ht="22.5" hidden="false" customHeight="true" outlineLevel="0" collapsed="false">
      <c r="A52" s="9"/>
      <c r="B52" s="9"/>
      <c r="C52" s="9"/>
      <c r="D52" s="10"/>
      <c r="E52" s="9"/>
      <c r="F52" s="9"/>
      <c r="G52" s="11"/>
    </row>
    <row r="53" customFormat="false" ht="22.5" hidden="false" customHeight="true" outlineLevel="0" collapsed="false">
      <c r="A53" s="9"/>
      <c r="B53" s="9"/>
      <c r="C53" s="9"/>
      <c r="D53" s="10"/>
      <c r="E53" s="9"/>
      <c r="F53" s="9"/>
      <c r="G53" s="11"/>
    </row>
    <row r="54" customFormat="false" ht="22.5" hidden="false" customHeight="true" outlineLevel="0" collapsed="false">
      <c r="A54" s="9"/>
      <c r="B54" s="9"/>
      <c r="C54" s="9"/>
      <c r="D54" s="10"/>
      <c r="E54" s="9"/>
      <c r="F54" s="9"/>
      <c r="G54" s="11"/>
    </row>
    <row r="55" customFormat="false" ht="22.5" hidden="false" customHeight="true" outlineLevel="0" collapsed="false">
      <c r="A55" s="9"/>
      <c r="B55" s="9"/>
      <c r="C55" s="9"/>
      <c r="D55" s="10"/>
      <c r="E55" s="9"/>
      <c r="F55" s="9"/>
      <c r="G55" s="11"/>
    </row>
    <row r="56" customFormat="false" ht="22.5" hidden="false" customHeight="true" outlineLevel="0" collapsed="false">
      <c r="A56" s="9"/>
      <c r="B56" s="9"/>
      <c r="C56" s="9"/>
      <c r="D56" s="10"/>
      <c r="E56" s="9"/>
      <c r="F56" s="9"/>
      <c r="G56" s="11"/>
    </row>
    <row r="57" customFormat="false" ht="22.5" hidden="false" customHeight="true" outlineLevel="0" collapsed="false">
      <c r="A57" s="9"/>
      <c r="B57" s="9"/>
      <c r="C57" s="9"/>
      <c r="D57" s="10"/>
      <c r="E57" s="9"/>
      <c r="F57" s="9"/>
      <c r="G57" s="11"/>
    </row>
    <row r="58" customFormat="false" ht="22.5" hidden="false" customHeight="true" outlineLevel="0" collapsed="false">
      <c r="A58" s="9"/>
      <c r="B58" s="9"/>
      <c r="C58" s="9"/>
      <c r="D58" s="10"/>
      <c r="E58" s="9"/>
      <c r="F58" s="9"/>
      <c r="G58" s="11"/>
    </row>
    <row r="59" customFormat="false" ht="22.5" hidden="false" customHeight="true" outlineLevel="0" collapsed="false">
      <c r="A59" s="9"/>
      <c r="B59" s="9"/>
      <c r="C59" s="9"/>
      <c r="D59" s="10"/>
      <c r="E59" s="9"/>
      <c r="F59" s="9"/>
      <c r="G59" s="11"/>
    </row>
    <row r="60" customFormat="false" ht="22.5" hidden="false" customHeight="true" outlineLevel="0" collapsed="false">
      <c r="A60" s="9"/>
      <c r="B60" s="9"/>
      <c r="C60" s="9"/>
      <c r="D60" s="10"/>
      <c r="E60" s="9"/>
      <c r="F60" s="9"/>
      <c r="G60" s="11"/>
    </row>
    <row r="61" customFormat="false" ht="22.5" hidden="false" customHeight="true" outlineLevel="0" collapsed="false">
      <c r="A61" s="9"/>
      <c r="B61" s="9"/>
      <c r="C61" s="9"/>
      <c r="D61" s="10"/>
      <c r="E61" s="9"/>
      <c r="F61" s="9"/>
      <c r="G61" s="11"/>
    </row>
    <row r="62" customFormat="false" ht="22.5" hidden="false" customHeight="true" outlineLevel="0" collapsed="false">
      <c r="A62" s="9"/>
      <c r="B62" s="9"/>
      <c r="C62" s="9"/>
      <c r="D62" s="10"/>
      <c r="E62" s="9"/>
      <c r="F62" s="9"/>
      <c r="G62" s="11"/>
    </row>
    <row r="63" customFormat="false" ht="22.5" hidden="false" customHeight="true" outlineLevel="0" collapsed="false">
      <c r="A63" s="9"/>
      <c r="B63" s="9"/>
      <c r="C63" s="9"/>
      <c r="D63" s="10"/>
      <c r="E63" s="9"/>
      <c r="F63" s="9"/>
      <c r="G63" s="11"/>
    </row>
    <row r="64" customFormat="false" ht="22.5" hidden="false" customHeight="true" outlineLevel="0" collapsed="false">
      <c r="A64" s="9"/>
      <c r="B64" s="9"/>
      <c r="C64" s="9"/>
      <c r="D64" s="10"/>
      <c r="E64" s="9"/>
      <c r="F64" s="9"/>
      <c r="G64" s="11"/>
    </row>
    <row r="65" customFormat="false" ht="22.5" hidden="false" customHeight="true" outlineLevel="0" collapsed="false">
      <c r="A65" s="9"/>
      <c r="B65" s="9"/>
      <c r="C65" s="9"/>
      <c r="D65" s="10"/>
      <c r="E65" s="9"/>
      <c r="F65" s="9"/>
      <c r="G65" s="11"/>
    </row>
    <row r="66" customFormat="false" ht="22.5" hidden="false" customHeight="true" outlineLevel="0" collapsed="false">
      <c r="A66" s="9"/>
      <c r="B66" s="9"/>
      <c r="C66" s="9"/>
      <c r="D66" s="10"/>
      <c r="E66" s="9"/>
      <c r="F66" s="9"/>
      <c r="G66" s="11"/>
    </row>
    <row r="67" customFormat="false" ht="22.5" hidden="false" customHeight="true" outlineLevel="0" collapsed="false">
      <c r="A67" s="9"/>
      <c r="B67" s="9"/>
      <c r="C67" s="9"/>
      <c r="D67" s="10"/>
      <c r="E67" s="9"/>
      <c r="F67" s="9"/>
      <c r="G67" s="11"/>
    </row>
    <row r="68" customFormat="false" ht="22.5" hidden="false" customHeight="true" outlineLevel="0" collapsed="false">
      <c r="A68" s="9"/>
      <c r="B68" s="9"/>
      <c r="C68" s="9"/>
      <c r="D68" s="10"/>
      <c r="E68" s="9"/>
      <c r="F68" s="9"/>
      <c r="G68" s="11"/>
    </row>
    <row r="69" customFormat="false" ht="22.5" hidden="false" customHeight="true" outlineLevel="0" collapsed="false">
      <c r="A69" s="9"/>
      <c r="B69" s="9"/>
      <c r="C69" s="9"/>
      <c r="D69" s="10"/>
      <c r="E69" s="9"/>
      <c r="F69" s="9"/>
      <c r="G69" s="11"/>
    </row>
    <row r="70" customFormat="false" ht="22.5" hidden="false" customHeight="true" outlineLevel="0" collapsed="false">
      <c r="A70" s="9"/>
      <c r="B70" s="9"/>
      <c r="C70" s="9"/>
      <c r="D70" s="10"/>
      <c r="E70" s="9"/>
      <c r="F70" s="9"/>
      <c r="G70" s="11"/>
    </row>
    <row r="71" customFormat="false" ht="22.5" hidden="false" customHeight="true" outlineLevel="0" collapsed="false">
      <c r="A71" s="9"/>
      <c r="B71" s="9"/>
      <c r="C71" s="9"/>
      <c r="D71" s="10"/>
      <c r="E71" s="9"/>
      <c r="F71" s="9"/>
      <c r="G71" s="11"/>
    </row>
    <row r="72" customFormat="false" ht="22.5" hidden="false" customHeight="true" outlineLevel="0" collapsed="false">
      <c r="A72" s="9"/>
      <c r="B72" s="9"/>
      <c r="C72" s="9"/>
      <c r="D72" s="10"/>
      <c r="E72" s="9"/>
      <c r="F72" s="9"/>
      <c r="G72" s="11"/>
    </row>
    <row r="73" customFormat="false" ht="22.5" hidden="false" customHeight="true" outlineLevel="0" collapsed="false">
      <c r="A73" s="9"/>
      <c r="B73" s="9"/>
      <c r="C73" s="9"/>
      <c r="D73" s="10"/>
      <c r="E73" s="9"/>
      <c r="F73" s="9"/>
      <c r="G73" s="11"/>
    </row>
    <row r="74" customFormat="false" ht="22.5" hidden="false" customHeight="true" outlineLevel="0" collapsed="false">
      <c r="A74" s="9"/>
      <c r="B74" s="9"/>
      <c r="C74" s="9"/>
      <c r="D74" s="10"/>
      <c r="E74" s="9"/>
      <c r="F74" s="9"/>
      <c r="G74" s="11"/>
    </row>
    <row r="75" customFormat="false" ht="22.5" hidden="false" customHeight="true" outlineLevel="0" collapsed="false">
      <c r="A75" s="9"/>
      <c r="B75" s="9"/>
      <c r="C75" s="9"/>
      <c r="D75" s="10"/>
      <c r="E75" s="9"/>
      <c r="F75" s="9"/>
      <c r="G75" s="11"/>
    </row>
    <row r="76" customFormat="false" ht="22.5" hidden="false" customHeight="true" outlineLevel="0" collapsed="false">
      <c r="A76" s="9"/>
      <c r="B76" s="9"/>
      <c r="C76" s="9"/>
      <c r="D76" s="10"/>
      <c r="E76" s="9"/>
      <c r="F76" s="9"/>
      <c r="G76" s="11"/>
    </row>
    <row r="77" customFormat="false" ht="22.5" hidden="false" customHeight="true" outlineLevel="0" collapsed="false">
      <c r="A77" s="9"/>
      <c r="B77" s="9"/>
      <c r="C77" s="9"/>
      <c r="D77" s="10"/>
      <c r="E77" s="9"/>
      <c r="F77" s="9"/>
      <c r="G77" s="11"/>
    </row>
    <row r="78" customFormat="false" ht="22.5" hidden="false" customHeight="true" outlineLevel="0" collapsed="false">
      <c r="A78" s="9"/>
      <c r="B78" s="9"/>
      <c r="C78" s="9"/>
      <c r="D78" s="10"/>
      <c r="E78" s="9"/>
      <c r="F78" s="9"/>
      <c r="G78" s="11"/>
    </row>
    <row r="79" customFormat="false" ht="22.5" hidden="false" customHeight="true" outlineLevel="0" collapsed="false">
      <c r="A79" s="9"/>
      <c r="B79" s="9"/>
      <c r="C79" s="9"/>
      <c r="D79" s="10"/>
      <c r="E79" s="9"/>
      <c r="F79" s="9"/>
      <c r="G79" s="11"/>
    </row>
    <row r="80" customFormat="false" ht="22.5" hidden="false" customHeight="true" outlineLevel="0" collapsed="false">
      <c r="A80" s="9"/>
      <c r="B80" s="9"/>
      <c r="C80" s="9"/>
      <c r="D80" s="10"/>
      <c r="E80" s="9"/>
      <c r="F80" s="9"/>
      <c r="G80" s="11"/>
    </row>
    <row r="81" customFormat="false" ht="22.5" hidden="false" customHeight="true" outlineLevel="0" collapsed="false">
      <c r="A81" s="9"/>
      <c r="B81" s="9"/>
      <c r="C81" s="9"/>
      <c r="D81" s="10"/>
      <c r="E81" s="9"/>
      <c r="F81" s="9"/>
      <c r="G81" s="11"/>
    </row>
    <row r="82" customFormat="false" ht="22.5" hidden="false" customHeight="true" outlineLevel="0" collapsed="false">
      <c r="A82" s="9"/>
      <c r="B82" s="9"/>
      <c r="C82" s="9"/>
      <c r="D82" s="10"/>
      <c r="E82" s="9"/>
      <c r="F82" s="9"/>
      <c r="G82" s="11"/>
    </row>
    <row r="83" customFormat="false" ht="22.5" hidden="false" customHeight="true" outlineLevel="0" collapsed="false">
      <c r="A83" s="9"/>
      <c r="B83" s="9"/>
      <c r="C83" s="9"/>
      <c r="D83" s="10"/>
      <c r="E83" s="9"/>
      <c r="F83" s="9"/>
      <c r="G83" s="11"/>
    </row>
    <row r="84" customFormat="false" ht="22.5" hidden="false" customHeight="true" outlineLevel="0" collapsed="false">
      <c r="A84" s="9"/>
      <c r="B84" s="9"/>
      <c r="C84" s="9"/>
      <c r="D84" s="10"/>
      <c r="E84" s="9"/>
      <c r="F84" s="9"/>
      <c r="G84" s="11"/>
    </row>
    <row r="85" customFormat="false" ht="22.5" hidden="false" customHeight="true" outlineLevel="0" collapsed="false">
      <c r="A85" s="9"/>
      <c r="B85" s="9"/>
      <c r="C85" s="9"/>
      <c r="D85" s="10"/>
      <c r="E85" s="9"/>
      <c r="F85" s="9"/>
      <c r="G85" s="11"/>
    </row>
    <row r="86" customFormat="false" ht="22.5" hidden="false" customHeight="true" outlineLevel="0" collapsed="false">
      <c r="A86" s="9"/>
      <c r="B86" s="9"/>
      <c r="C86" s="9"/>
      <c r="D86" s="10"/>
      <c r="E86" s="9"/>
      <c r="F86" s="9"/>
      <c r="G86" s="11"/>
    </row>
    <row r="87" customFormat="false" ht="22.5" hidden="false" customHeight="true" outlineLevel="0" collapsed="false">
      <c r="A87" s="9"/>
      <c r="B87" s="9"/>
      <c r="C87" s="9"/>
      <c r="D87" s="10"/>
      <c r="E87" s="9"/>
      <c r="F87" s="9"/>
      <c r="G87" s="11"/>
    </row>
    <row r="88" customFormat="false" ht="22.5" hidden="false" customHeight="true" outlineLevel="0" collapsed="false">
      <c r="A88" s="9"/>
      <c r="B88" s="9"/>
      <c r="C88" s="9"/>
      <c r="D88" s="10"/>
      <c r="E88" s="9"/>
      <c r="F88" s="9"/>
      <c r="G88" s="11"/>
    </row>
    <row r="89" customFormat="false" ht="22.5" hidden="false" customHeight="true" outlineLevel="0" collapsed="false">
      <c r="A89" s="9"/>
      <c r="B89" s="9"/>
      <c r="C89" s="9"/>
      <c r="D89" s="10"/>
      <c r="E89" s="9"/>
      <c r="F89" s="9"/>
      <c r="G89" s="11"/>
    </row>
    <row r="90" customFormat="false" ht="22.5" hidden="false" customHeight="true" outlineLevel="0" collapsed="false">
      <c r="A90" s="9"/>
      <c r="B90" s="9"/>
      <c r="C90" s="9"/>
      <c r="D90" s="10"/>
      <c r="E90" s="9"/>
      <c r="F90" s="9"/>
      <c r="G90" s="11"/>
    </row>
    <row r="91" customFormat="false" ht="22.5" hidden="false" customHeight="true" outlineLevel="0" collapsed="false">
      <c r="A91" s="9"/>
      <c r="B91" s="9"/>
      <c r="C91" s="9"/>
      <c r="D91" s="10"/>
      <c r="E91" s="9"/>
      <c r="F91" s="9"/>
      <c r="G91" s="11"/>
    </row>
    <row r="92" customFormat="false" ht="22.5" hidden="false" customHeight="true" outlineLevel="0" collapsed="false">
      <c r="A92" s="9"/>
      <c r="B92" s="9"/>
      <c r="C92" s="9"/>
      <c r="D92" s="10"/>
      <c r="E92" s="9"/>
      <c r="F92" s="9"/>
      <c r="G92" s="11"/>
    </row>
    <row r="93" customFormat="false" ht="22.5" hidden="false" customHeight="true" outlineLevel="0" collapsed="false">
      <c r="A93" s="9"/>
      <c r="B93" s="9"/>
      <c r="C93" s="9"/>
      <c r="D93" s="10"/>
      <c r="E93" s="9"/>
      <c r="F93" s="9"/>
      <c r="G93" s="11"/>
    </row>
    <row r="94" customFormat="false" ht="22.5" hidden="false" customHeight="true" outlineLevel="0" collapsed="false">
      <c r="A94" s="9"/>
      <c r="B94" s="9"/>
      <c r="C94" s="9"/>
      <c r="D94" s="10"/>
      <c r="E94" s="9"/>
      <c r="F94" s="9"/>
      <c r="G94" s="11"/>
    </row>
    <row r="95" customFormat="false" ht="22.5" hidden="false" customHeight="true" outlineLevel="0" collapsed="false">
      <c r="A95" s="9"/>
      <c r="B95" s="9"/>
      <c r="C95" s="9"/>
      <c r="D95" s="10"/>
      <c r="E95" s="9"/>
      <c r="F95" s="9"/>
      <c r="G95" s="11"/>
    </row>
    <row r="96" customFormat="false" ht="22.5" hidden="false" customHeight="true" outlineLevel="0" collapsed="false">
      <c r="A96" s="9"/>
      <c r="B96" s="9"/>
      <c r="C96" s="9"/>
      <c r="D96" s="10"/>
      <c r="E96" s="9"/>
      <c r="F96" s="9"/>
      <c r="G96" s="11"/>
    </row>
    <row r="97" customFormat="false" ht="22.5" hidden="false" customHeight="true" outlineLevel="0" collapsed="false">
      <c r="A97" s="9"/>
      <c r="B97" s="9"/>
      <c r="C97" s="9"/>
      <c r="D97" s="10"/>
      <c r="E97" s="9"/>
      <c r="F97" s="9"/>
      <c r="G97" s="11"/>
    </row>
    <row r="98" customFormat="false" ht="22.5" hidden="false" customHeight="true" outlineLevel="0" collapsed="false">
      <c r="A98" s="9"/>
      <c r="B98" s="9"/>
      <c r="C98" s="9"/>
      <c r="D98" s="10"/>
      <c r="E98" s="9"/>
      <c r="F98" s="9"/>
      <c r="G98" s="11"/>
    </row>
    <row r="99" customFormat="false" ht="22.5" hidden="false" customHeight="true" outlineLevel="0" collapsed="false">
      <c r="A99" s="9"/>
      <c r="B99" s="9"/>
      <c r="C99" s="9"/>
      <c r="D99" s="10"/>
      <c r="E99" s="9"/>
      <c r="F99" s="9"/>
      <c r="G99" s="11"/>
    </row>
    <row r="100" customFormat="false" ht="22.5" hidden="false" customHeight="true" outlineLevel="0" collapsed="false">
      <c r="A100" s="9"/>
      <c r="B100" s="9"/>
      <c r="C100" s="9"/>
      <c r="D100" s="10"/>
      <c r="E100" s="9"/>
      <c r="F100" s="9"/>
      <c r="G100" s="11"/>
    </row>
    <row r="101" customFormat="false" ht="22.5" hidden="false" customHeight="true" outlineLevel="0" collapsed="false">
      <c r="A101" s="9"/>
      <c r="B101" s="9"/>
      <c r="C101" s="9"/>
      <c r="D101" s="10"/>
      <c r="E101" s="9"/>
      <c r="F101" s="9"/>
      <c r="G101" s="11"/>
    </row>
    <row r="102" customFormat="false" ht="22.5" hidden="false" customHeight="true" outlineLevel="0" collapsed="false">
      <c r="A102" s="9"/>
      <c r="B102" s="9"/>
      <c r="C102" s="9"/>
      <c r="D102" s="10"/>
      <c r="E102" s="9"/>
      <c r="F102" s="9"/>
      <c r="G102" s="11"/>
    </row>
    <row r="103" customFormat="false" ht="22.5" hidden="false" customHeight="true" outlineLevel="0" collapsed="false">
      <c r="A103" s="9"/>
      <c r="B103" s="9"/>
      <c r="C103" s="9"/>
      <c r="D103" s="10"/>
      <c r="E103" s="9"/>
      <c r="F103" s="9"/>
      <c r="G103" s="11"/>
    </row>
    <row r="104" customFormat="false" ht="22.5" hidden="false" customHeight="true" outlineLevel="0" collapsed="false">
      <c r="A104" s="9"/>
      <c r="B104" s="9"/>
      <c r="C104" s="9"/>
      <c r="D104" s="10"/>
      <c r="E104" s="9"/>
      <c r="F104" s="9"/>
      <c r="G104" s="11"/>
    </row>
    <row r="105" customFormat="false" ht="22.5" hidden="false" customHeight="true" outlineLevel="0" collapsed="false">
      <c r="A105" s="9"/>
      <c r="B105" s="9"/>
      <c r="C105" s="9"/>
      <c r="D105" s="10"/>
      <c r="E105" s="9"/>
      <c r="F105" s="9"/>
      <c r="G105" s="11"/>
    </row>
    <row r="106" customFormat="false" ht="22.5" hidden="false" customHeight="true" outlineLevel="0" collapsed="false">
      <c r="A106" s="9"/>
      <c r="B106" s="9"/>
      <c r="C106" s="9"/>
      <c r="D106" s="10"/>
      <c r="E106" s="9"/>
      <c r="F106" s="9"/>
      <c r="G106" s="11"/>
    </row>
    <row r="107" customFormat="false" ht="22.5" hidden="false" customHeight="true" outlineLevel="0" collapsed="false">
      <c r="A107" s="9"/>
      <c r="B107" s="9"/>
      <c r="C107" s="9"/>
      <c r="D107" s="10"/>
      <c r="E107" s="9"/>
      <c r="F107" s="9"/>
      <c r="G107" s="11"/>
    </row>
    <row r="108" customFormat="false" ht="22.5" hidden="false" customHeight="true" outlineLevel="0" collapsed="false">
      <c r="A108" s="9"/>
      <c r="B108" s="9"/>
      <c r="C108" s="9"/>
      <c r="D108" s="10"/>
      <c r="E108" s="9"/>
      <c r="F108" s="9"/>
      <c r="G108" s="11"/>
    </row>
    <row r="109" customFormat="false" ht="22.5" hidden="false" customHeight="true" outlineLevel="0" collapsed="false">
      <c r="A109" s="9"/>
      <c r="B109" s="9"/>
      <c r="C109" s="9"/>
      <c r="D109" s="10"/>
      <c r="E109" s="9"/>
      <c r="F109" s="9"/>
      <c r="G109" s="11"/>
    </row>
    <row r="110" customFormat="false" ht="22.5" hidden="false" customHeight="true" outlineLevel="0" collapsed="false">
      <c r="A110" s="9"/>
      <c r="B110" s="9"/>
      <c r="C110" s="9"/>
      <c r="D110" s="10"/>
      <c r="E110" s="9"/>
      <c r="F110" s="9"/>
      <c r="G110" s="11"/>
    </row>
    <row r="111" customFormat="false" ht="22.5" hidden="false" customHeight="true" outlineLevel="0" collapsed="false">
      <c r="A111" s="9"/>
      <c r="B111" s="9"/>
      <c r="C111" s="9"/>
      <c r="D111" s="10"/>
      <c r="E111" s="9"/>
      <c r="F111" s="9"/>
      <c r="G111" s="11"/>
    </row>
    <row r="112" customFormat="false" ht="22.5" hidden="false" customHeight="true" outlineLevel="0" collapsed="false">
      <c r="A112" s="9"/>
      <c r="B112" s="9"/>
      <c r="C112" s="9"/>
      <c r="D112" s="10"/>
      <c r="E112" s="9"/>
      <c r="F112" s="9"/>
      <c r="G112" s="11"/>
    </row>
    <row r="113" customFormat="false" ht="22.5" hidden="false" customHeight="true" outlineLevel="0" collapsed="false">
      <c r="A113" s="9"/>
      <c r="B113" s="9"/>
      <c r="C113" s="9"/>
      <c r="D113" s="10"/>
      <c r="E113" s="9"/>
      <c r="F113" s="9"/>
      <c r="G113" s="11"/>
    </row>
    <row r="114" customFormat="false" ht="22.5" hidden="false" customHeight="true" outlineLevel="0" collapsed="false">
      <c r="A114" s="9"/>
      <c r="B114" s="9"/>
      <c r="C114" s="9"/>
      <c r="D114" s="10"/>
      <c r="E114" s="9"/>
      <c r="F114" s="9"/>
      <c r="G114" s="11"/>
    </row>
    <row r="115" customFormat="false" ht="22.5" hidden="false" customHeight="true" outlineLevel="0" collapsed="false">
      <c r="A115" s="9"/>
      <c r="B115" s="9"/>
      <c r="C115" s="9"/>
      <c r="D115" s="10"/>
      <c r="E115" s="9"/>
      <c r="F115" s="9"/>
      <c r="G115" s="11"/>
    </row>
    <row r="116" customFormat="false" ht="22.5" hidden="false" customHeight="true" outlineLevel="0" collapsed="false">
      <c r="A116" s="9"/>
      <c r="B116" s="9"/>
      <c r="C116" s="9"/>
      <c r="D116" s="10"/>
      <c r="E116" s="9"/>
      <c r="F116" s="9"/>
      <c r="G116" s="11"/>
    </row>
    <row r="117" customFormat="false" ht="22.5" hidden="false" customHeight="true" outlineLevel="0" collapsed="false">
      <c r="A117" s="9"/>
      <c r="B117" s="9"/>
      <c r="C117" s="9"/>
      <c r="D117" s="10"/>
      <c r="E117" s="9"/>
      <c r="F117" s="9"/>
      <c r="G117" s="11"/>
    </row>
    <row r="118" customFormat="false" ht="22.5" hidden="false" customHeight="true" outlineLevel="0" collapsed="false">
      <c r="A118" s="9"/>
      <c r="B118" s="9"/>
      <c r="C118" s="9"/>
      <c r="D118" s="10"/>
      <c r="E118" s="9"/>
      <c r="F118" s="9"/>
      <c r="G118" s="11"/>
    </row>
    <row r="119" customFormat="false" ht="22.5" hidden="false" customHeight="true" outlineLevel="0" collapsed="false">
      <c r="A119" s="9"/>
      <c r="B119" s="9"/>
      <c r="C119" s="9"/>
      <c r="D119" s="10"/>
      <c r="E119" s="9"/>
      <c r="F119" s="9"/>
      <c r="G119" s="11"/>
    </row>
    <row r="120" customFormat="false" ht="22.5" hidden="false" customHeight="true" outlineLevel="0" collapsed="false">
      <c r="A120" s="9"/>
      <c r="B120" s="9"/>
      <c r="C120" s="9"/>
      <c r="D120" s="10"/>
      <c r="E120" s="9"/>
      <c r="F120" s="9"/>
      <c r="G120" s="11"/>
    </row>
    <row r="121" customFormat="false" ht="22.5" hidden="false" customHeight="true" outlineLevel="0" collapsed="false">
      <c r="A121" s="9"/>
      <c r="B121" s="9"/>
      <c r="C121" s="9"/>
      <c r="D121" s="10"/>
      <c r="E121" s="9"/>
      <c r="F121" s="9"/>
      <c r="G121" s="11"/>
    </row>
    <row r="122" customFormat="false" ht="22.5" hidden="false" customHeight="true" outlineLevel="0" collapsed="false">
      <c r="A122" s="9"/>
      <c r="B122" s="9"/>
      <c r="C122" s="9"/>
      <c r="D122" s="10"/>
      <c r="E122" s="9"/>
      <c r="F122" s="9"/>
      <c r="G122" s="11"/>
    </row>
    <row r="123" customFormat="false" ht="22.5" hidden="false" customHeight="true" outlineLevel="0" collapsed="false">
      <c r="A123" s="9"/>
      <c r="B123" s="9"/>
      <c r="C123" s="9"/>
      <c r="D123" s="10"/>
      <c r="E123" s="9"/>
      <c r="F123" s="9"/>
      <c r="G123" s="11"/>
    </row>
    <row r="124" customFormat="false" ht="22.5" hidden="false" customHeight="true" outlineLevel="0" collapsed="false">
      <c r="A124" s="9"/>
      <c r="B124" s="9"/>
      <c r="C124" s="9"/>
      <c r="D124" s="10"/>
      <c r="E124" s="9"/>
      <c r="F124" s="9"/>
      <c r="G124" s="11"/>
    </row>
    <row r="125" customFormat="false" ht="22.5" hidden="false" customHeight="true" outlineLevel="0" collapsed="false">
      <c r="A125" s="9"/>
      <c r="B125" s="9"/>
      <c r="C125" s="9"/>
      <c r="D125" s="10"/>
      <c r="E125" s="9"/>
      <c r="F125" s="9"/>
      <c r="G125" s="11"/>
    </row>
    <row r="126" customFormat="false" ht="22.5" hidden="false" customHeight="true" outlineLevel="0" collapsed="false">
      <c r="A126" s="9"/>
      <c r="B126" s="9"/>
      <c r="C126" s="9"/>
      <c r="D126" s="10"/>
      <c r="E126" s="9"/>
      <c r="F126" s="9"/>
      <c r="G126" s="11"/>
    </row>
    <row r="127" customFormat="false" ht="22.5" hidden="false" customHeight="true" outlineLevel="0" collapsed="false">
      <c r="A127" s="9"/>
      <c r="B127" s="9"/>
      <c r="C127" s="9"/>
      <c r="D127" s="10"/>
      <c r="E127" s="9"/>
      <c r="F127" s="9"/>
      <c r="G127" s="11"/>
    </row>
    <row r="128" customFormat="false" ht="22.5" hidden="false" customHeight="true" outlineLevel="0" collapsed="false">
      <c r="A128" s="9"/>
      <c r="B128" s="9"/>
      <c r="C128" s="9"/>
      <c r="D128" s="10"/>
      <c r="E128" s="9"/>
      <c r="F128" s="9"/>
      <c r="G128" s="11"/>
    </row>
    <row r="129" customFormat="false" ht="22.5" hidden="false" customHeight="true" outlineLevel="0" collapsed="false">
      <c r="A129" s="9"/>
      <c r="B129" s="9"/>
      <c r="C129" s="9"/>
      <c r="D129" s="10"/>
      <c r="E129" s="9"/>
      <c r="F129" s="9"/>
      <c r="G129" s="11"/>
    </row>
    <row r="130" customFormat="false" ht="22.5" hidden="false" customHeight="true" outlineLevel="0" collapsed="false">
      <c r="A130" s="9"/>
      <c r="B130" s="9"/>
      <c r="C130" s="9"/>
      <c r="D130" s="10"/>
      <c r="E130" s="9"/>
      <c r="F130" s="9"/>
      <c r="G130" s="11"/>
    </row>
    <row r="131" customFormat="false" ht="22.5" hidden="false" customHeight="true" outlineLevel="0" collapsed="false">
      <c r="A131" s="9"/>
      <c r="B131" s="9"/>
      <c r="C131" s="9"/>
      <c r="D131" s="10"/>
      <c r="E131" s="9"/>
      <c r="F131" s="9"/>
      <c r="G131" s="11"/>
    </row>
    <row r="132" customFormat="false" ht="22.5" hidden="false" customHeight="true" outlineLevel="0" collapsed="false">
      <c r="A132" s="9"/>
      <c r="B132" s="9"/>
      <c r="C132" s="9"/>
      <c r="D132" s="10"/>
      <c r="E132" s="9"/>
      <c r="F132" s="9"/>
      <c r="G132" s="11"/>
    </row>
    <row r="133" customFormat="false" ht="22.5" hidden="false" customHeight="true" outlineLevel="0" collapsed="false">
      <c r="A133" s="9"/>
      <c r="B133" s="9"/>
      <c r="C133" s="9"/>
      <c r="D133" s="10"/>
      <c r="E133" s="9"/>
      <c r="F133" s="9"/>
      <c r="G133" s="11"/>
    </row>
    <row r="134" customFormat="false" ht="22.5" hidden="false" customHeight="true" outlineLevel="0" collapsed="false">
      <c r="A134" s="9"/>
      <c r="B134" s="9"/>
      <c r="C134" s="9"/>
      <c r="D134" s="10"/>
      <c r="E134" s="9"/>
      <c r="F134" s="9"/>
      <c r="G134" s="11"/>
    </row>
    <row r="135" customFormat="false" ht="22.5" hidden="false" customHeight="true" outlineLevel="0" collapsed="false">
      <c r="A135" s="9"/>
      <c r="B135" s="9"/>
      <c r="C135" s="9"/>
      <c r="D135" s="10"/>
      <c r="E135" s="9"/>
      <c r="F135" s="9"/>
      <c r="G135" s="11"/>
    </row>
    <row r="136" customFormat="false" ht="22.5" hidden="false" customHeight="true" outlineLevel="0" collapsed="false">
      <c r="A136" s="9"/>
      <c r="B136" s="9"/>
      <c r="C136" s="9"/>
      <c r="D136" s="10"/>
      <c r="E136" s="9"/>
      <c r="F136" s="9"/>
      <c r="G136" s="11"/>
    </row>
    <row r="137" customFormat="false" ht="22.5" hidden="false" customHeight="true" outlineLevel="0" collapsed="false">
      <c r="A137" s="9"/>
      <c r="B137" s="9"/>
      <c r="C137" s="9"/>
      <c r="D137" s="10"/>
      <c r="E137" s="9"/>
      <c r="F137" s="9"/>
      <c r="G137" s="11"/>
    </row>
    <row r="138" customFormat="false" ht="22.5" hidden="false" customHeight="true" outlineLevel="0" collapsed="false">
      <c r="A138" s="9"/>
      <c r="B138" s="9"/>
      <c r="C138" s="9"/>
      <c r="D138" s="10"/>
      <c r="E138" s="9"/>
      <c r="F138" s="9"/>
      <c r="G138" s="11"/>
    </row>
    <row r="139" customFormat="false" ht="22.5" hidden="false" customHeight="true" outlineLevel="0" collapsed="false">
      <c r="A139" s="9"/>
      <c r="B139" s="9"/>
      <c r="C139" s="9"/>
      <c r="D139" s="10"/>
      <c r="E139" s="9"/>
      <c r="F139" s="9"/>
      <c r="G139" s="11"/>
    </row>
    <row r="140" customFormat="false" ht="22.5" hidden="false" customHeight="true" outlineLevel="0" collapsed="false">
      <c r="A140" s="9"/>
      <c r="B140" s="9"/>
      <c r="C140" s="9"/>
      <c r="D140" s="10"/>
      <c r="E140" s="9"/>
      <c r="F140" s="9"/>
      <c r="G140" s="11"/>
    </row>
    <row r="141" customFormat="false" ht="22.5" hidden="false" customHeight="true" outlineLevel="0" collapsed="false">
      <c r="A141" s="9"/>
      <c r="B141" s="9"/>
      <c r="C141" s="9"/>
      <c r="D141" s="10"/>
      <c r="E141" s="9"/>
      <c r="F141" s="9"/>
      <c r="G141" s="11"/>
    </row>
    <row r="142" customFormat="false" ht="22.5" hidden="false" customHeight="true" outlineLevel="0" collapsed="false">
      <c r="A142" s="9"/>
      <c r="B142" s="9"/>
      <c r="C142" s="9"/>
      <c r="D142" s="10"/>
      <c r="E142" s="9"/>
      <c r="F142" s="9"/>
      <c r="G142" s="11"/>
    </row>
    <row r="143" customFormat="false" ht="22.5" hidden="false" customHeight="true" outlineLevel="0" collapsed="false">
      <c r="A143" s="9"/>
      <c r="B143" s="9"/>
      <c r="C143" s="9"/>
      <c r="D143" s="10"/>
      <c r="E143" s="9"/>
      <c r="F143" s="9"/>
      <c r="G143" s="11"/>
    </row>
    <row r="144" customFormat="false" ht="22.5" hidden="false" customHeight="true" outlineLevel="0" collapsed="false">
      <c r="A144" s="9"/>
      <c r="B144" s="9"/>
      <c r="C144" s="9"/>
      <c r="D144" s="10"/>
      <c r="E144" s="9"/>
      <c r="F144" s="9"/>
      <c r="G144" s="11"/>
    </row>
    <row r="145" customFormat="false" ht="22.5" hidden="false" customHeight="true" outlineLevel="0" collapsed="false">
      <c r="A145" s="9"/>
      <c r="B145" s="9"/>
      <c r="C145" s="9"/>
      <c r="D145" s="10"/>
      <c r="E145" s="9"/>
      <c r="F145" s="9"/>
      <c r="G145" s="11"/>
    </row>
    <row r="146" customFormat="false" ht="22.5" hidden="false" customHeight="true" outlineLevel="0" collapsed="false">
      <c r="A146" s="9"/>
      <c r="B146" s="9"/>
      <c r="C146" s="9"/>
      <c r="D146" s="10"/>
      <c r="E146" s="9"/>
      <c r="F146" s="9"/>
      <c r="G146" s="11"/>
    </row>
    <row r="147" customFormat="false" ht="22.5" hidden="false" customHeight="true" outlineLevel="0" collapsed="false">
      <c r="A147" s="9"/>
      <c r="B147" s="9"/>
      <c r="C147" s="9"/>
      <c r="D147" s="10"/>
      <c r="E147" s="9"/>
      <c r="F147" s="9"/>
      <c r="G147" s="11"/>
    </row>
    <row r="148" customFormat="false" ht="22.5" hidden="false" customHeight="true" outlineLevel="0" collapsed="false">
      <c r="A148" s="9"/>
      <c r="B148" s="9"/>
      <c r="C148" s="9"/>
      <c r="D148" s="10"/>
      <c r="E148" s="9"/>
      <c r="F148" s="9"/>
      <c r="G148" s="11"/>
    </row>
    <row r="149" customFormat="false" ht="22.5" hidden="false" customHeight="true" outlineLevel="0" collapsed="false">
      <c r="A149" s="9"/>
      <c r="B149" s="9"/>
      <c r="C149" s="9"/>
      <c r="D149" s="10"/>
      <c r="E149" s="9"/>
      <c r="F149" s="9"/>
      <c r="G149" s="11"/>
    </row>
    <row r="150" customFormat="false" ht="22.5" hidden="false" customHeight="true" outlineLevel="0" collapsed="false">
      <c r="A150" s="9"/>
      <c r="B150" s="9"/>
      <c r="C150" s="9"/>
      <c r="D150" s="10"/>
      <c r="E150" s="9"/>
      <c r="F150" s="9"/>
      <c r="G150" s="11"/>
    </row>
    <row r="151" customFormat="false" ht="22.5" hidden="false" customHeight="true" outlineLevel="0" collapsed="false">
      <c r="A151" s="9"/>
      <c r="B151" s="9"/>
      <c r="C151" s="9"/>
      <c r="D151" s="10"/>
      <c r="E151" s="9"/>
      <c r="F151" s="9"/>
      <c r="G151" s="11"/>
    </row>
    <row r="152" customFormat="false" ht="22.5" hidden="false" customHeight="true" outlineLevel="0" collapsed="false">
      <c r="A152" s="9"/>
      <c r="B152" s="9"/>
      <c r="C152" s="9"/>
      <c r="D152" s="10"/>
      <c r="E152" s="9"/>
      <c r="F152" s="9"/>
      <c r="G152" s="11"/>
    </row>
    <row r="153" customFormat="false" ht="22.5" hidden="false" customHeight="true" outlineLevel="0" collapsed="false">
      <c r="A153" s="9"/>
      <c r="B153" s="9"/>
      <c r="C153" s="9"/>
      <c r="D153" s="10"/>
      <c r="E153" s="9"/>
      <c r="F153" s="9"/>
      <c r="G153" s="11"/>
    </row>
    <row r="154" customFormat="false" ht="22.5" hidden="false" customHeight="true" outlineLevel="0" collapsed="false">
      <c r="A154" s="9"/>
      <c r="B154" s="9"/>
      <c r="C154" s="9"/>
      <c r="D154" s="10"/>
      <c r="E154" s="9"/>
      <c r="F154" s="9"/>
      <c r="G154" s="11"/>
    </row>
    <row r="155" customFormat="false" ht="22.5" hidden="false" customHeight="true" outlineLevel="0" collapsed="false">
      <c r="A155" s="9"/>
      <c r="B155" s="9"/>
      <c r="C155" s="9"/>
      <c r="D155" s="10"/>
      <c r="E155" s="9"/>
      <c r="F155" s="9"/>
      <c r="G155" s="11"/>
    </row>
    <row r="156" customFormat="false" ht="22.5" hidden="false" customHeight="true" outlineLevel="0" collapsed="false">
      <c r="A156" s="9"/>
      <c r="B156" s="9"/>
      <c r="C156" s="9"/>
      <c r="D156" s="10"/>
      <c r="E156" s="9"/>
      <c r="F156" s="9"/>
      <c r="G156" s="11"/>
    </row>
    <row r="157" customFormat="false" ht="22.5" hidden="false" customHeight="true" outlineLevel="0" collapsed="false">
      <c r="A157" s="9"/>
      <c r="B157" s="9"/>
      <c r="C157" s="9"/>
      <c r="D157" s="10"/>
      <c r="E157" s="9"/>
      <c r="F157" s="9"/>
      <c r="G157" s="11"/>
    </row>
    <row r="158" customFormat="false" ht="22.5" hidden="false" customHeight="true" outlineLevel="0" collapsed="false">
      <c r="A158" s="9"/>
      <c r="B158" s="9"/>
      <c r="C158" s="9"/>
      <c r="D158" s="10"/>
      <c r="E158" s="9"/>
      <c r="F158" s="9"/>
      <c r="G158" s="11"/>
    </row>
    <row r="159" customFormat="false" ht="22.5" hidden="false" customHeight="true" outlineLevel="0" collapsed="false">
      <c r="A159" s="9"/>
      <c r="B159" s="9"/>
      <c r="C159" s="9"/>
      <c r="D159" s="10"/>
      <c r="E159" s="9"/>
      <c r="F159" s="9"/>
      <c r="G159" s="11"/>
    </row>
    <row r="160" customFormat="false" ht="22.5" hidden="false" customHeight="true" outlineLevel="0" collapsed="false">
      <c r="A160" s="9"/>
      <c r="B160" s="9"/>
      <c r="C160" s="9"/>
      <c r="D160" s="10"/>
      <c r="E160" s="9"/>
      <c r="F160" s="9"/>
      <c r="G160" s="11"/>
    </row>
    <row r="161" customFormat="false" ht="22.5" hidden="false" customHeight="true" outlineLevel="0" collapsed="false">
      <c r="A161" s="9"/>
      <c r="B161" s="9"/>
      <c r="C161" s="9"/>
      <c r="D161" s="10"/>
      <c r="E161" s="9"/>
      <c r="F161" s="9"/>
      <c r="G161" s="11"/>
    </row>
    <row r="162" customFormat="false" ht="22.5" hidden="false" customHeight="true" outlineLevel="0" collapsed="false">
      <c r="A162" s="9"/>
      <c r="B162" s="9"/>
      <c r="C162" s="9"/>
      <c r="D162" s="10"/>
      <c r="E162" s="9"/>
      <c r="F162" s="9"/>
      <c r="G162" s="11"/>
    </row>
    <row r="163" customFormat="false" ht="22.5" hidden="false" customHeight="true" outlineLevel="0" collapsed="false">
      <c r="A163" s="9"/>
      <c r="B163" s="9"/>
      <c r="C163" s="9"/>
      <c r="D163" s="10"/>
      <c r="E163" s="9"/>
      <c r="F163" s="9"/>
      <c r="G163" s="11"/>
    </row>
    <row r="164" customFormat="false" ht="22.5" hidden="false" customHeight="true" outlineLevel="0" collapsed="false">
      <c r="A164" s="9"/>
      <c r="B164" s="9"/>
      <c r="C164" s="9"/>
      <c r="D164" s="10"/>
      <c r="E164" s="9"/>
      <c r="F164" s="9"/>
      <c r="G164" s="11"/>
    </row>
    <row r="165" customFormat="false" ht="22.5" hidden="false" customHeight="true" outlineLevel="0" collapsed="false">
      <c r="A165" s="9"/>
      <c r="B165" s="9"/>
      <c r="C165" s="9"/>
      <c r="D165" s="10"/>
      <c r="E165" s="9"/>
      <c r="F165" s="9"/>
      <c r="G165" s="11"/>
    </row>
    <row r="166" customFormat="false" ht="22.5" hidden="false" customHeight="true" outlineLevel="0" collapsed="false">
      <c r="A166" s="9"/>
      <c r="B166" s="9"/>
      <c r="C166" s="9"/>
      <c r="D166" s="10"/>
      <c r="E166" s="9"/>
      <c r="F166" s="9"/>
      <c r="G166" s="11"/>
    </row>
    <row r="167" customFormat="false" ht="22.5" hidden="false" customHeight="true" outlineLevel="0" collapsed="false">
      <c r="A167" s="9"/>
      <c r="B167" s="9"/>
      <c r="C167" s="9"/>
      <c r="D167" s="10"/>
      <c r="E167" s="9"/>
      <c r="F167" s="9"/>
      <c r="G167" s="11"/>
    </row>
    <row r="168" customFormat="false" ht="22.5" hidden="false" customHeight="true" outlineLevel="0" collapsed="false">
      <c r="A168" s="9"/>
      <c r="B168" s="9"/>
      <c r="C168" s="9"/>
      <c r="D168" s="10"/>
      <c r="E168" s="9"/>
      <c r="F168" s="9"/>
      <c r="G168" s="11"/>
    </row>
    <row r="169" customFormat="false" ht="22.5" hidden="false" customHeight="true" outlineLevel="0" collapsed="false">
      <c r="A169" s="9"/>
      <c r="B169" s="9"/>
      <c r="C169" s="9"/>
      <c r="D169" s="10"/>
      <c r="E169" s="9"/>
      <c r="F169" s="9"/>
      <c r="G169" s="11"/>
    </row>
    <row r="170" customFormat="false" ht="22.5" hidden="false" customHeight="true" outlineLevel="0" collapsed="false">
      <c r="A170" s="9"/>
      <c r="B170" s="9"/>
      <c r="C170" s="9"/>
      <c r="D170" s="10"/>
      <c r="E170" s="9"/>
      <c r="F170" s="9"/>
      <c r="G170" s="11"/>
    </row>
    <row r="171" customFormat="false" ht="22.5" hidden="false" customHeight="true" outlineLevel="0" collapsed="false">
      <c r="A171" s="9"/>
      <c r="B171" s="9"/>
      <c r="C171" s="9"/>
      <c r="D171" s="10"/>
      <c r="E171" s="9"/>
      <c r="F171" s="9"/>
      <c r="G171" s="11"/>
    </row>
    <row r="172" customFormat="false" ht="22.5" hidden="false" customHeight="true" outlineLevel="0" collapsed="false">
      <c r="A172" s="9"/>
      <c r="B172" s="9"/>
      <c r="C172" s="9"/>
      <c r="D172" s="10"/>
      <c r="E172" s="9"/>
      <c r="F172" s="9"/>
      <c r="G172" s="11"/>
    </row>
    <row r="173" customFormat="false" ht="22.5" hidden="false" customHeight="true" outlineLevel="0" collapsed="false">
      <c r="A173" s="9"/>
      <c r="B173" s="9"/>
      <c r="C173" s="9"/>
      <c r="D173" s="10"/>
      <c r="E173" s="9"/>
      <c r="F173" s="9"/>
      <c r="G173" s="11"/>
    </row>
    <row r="174" customFormat="false" ht="22.5" hidden="false" customHeight="true" outlineLevel="0" collapsed="false">
      <c r="A174" s="9"/>
      <c r="B174" s="9"/>
      <c r="C174" s="9"/>
      <c r="D174" s="10"/>
      <c r="E174" s="9"/>
      <c r="F174" s="9"/>
      <c r="G174" s="11"/>
    </row>
    <row r="175" customFormat="false" ht="22.5" hidden="false" customHeight="true" outlineLevel="0" collapsed="false">
      <c r="A175" s="9"/>
      <c r="B175" s="9"/>
      <c r="C175" s="9"/>
      <c r="D175" s="10"/>
      <c r="E175" s="9"/>
      <c r="F175" s="9"/>
      <c r="G175" s="11"/>
    </row>
    <row r="176" customFormat="false" ht="22.5" hidden="false" customHeight="true" outlineLevel="0" collapsed="false">
      <c r="A176" s="9"/>
      <c r="B176" s="9"/>
      <c r="C176" s="9"/>
      <c r="D176" s="10"/>
      <c r="E176" s="9"/>
      <c r="F176" s="9"/>
      <c r="G176" s="11"/>
    </row>
    <row r="177" customFormat="false" ht="22.5" hidden="false" customHeight="true" outlineLevel="0" collapsed="false">
      <c r="A177" s="9"/>
      <c r="B177" s="9"/>
      <c r="C177" s="9"/>
      <c r="D177" s="10"/>
      <c r="E177" s="9"/>
      <c r="F177" s="9"/>
      <c r="G177" s="11"/>
    </row>
    <row r="178" customFormat="false" ht="22.5" hidden="false" customHeight="true" outlineLevel="0" collapsed="false">
      <c r="A178" s="9"/>
      <c r="B178" s="9"/>
      <c r="C178" s="9"/>
      <c r="D178" s="10"/>
      <c r="E178" s="9"/>
      <c r="F178" s="9"/>
      <c r="G178" s="11"/>
    </row>
    <row r="179" customFormat="false" ht="22.5" hidden="false" customHeight="true" outlineLevel="0" collapsed="false">
      <c r="A179" s="9"/>
      <c r="B179" s="9"/>
      <c r="C179" s="9"/>
      <c r="D179" s="10"/>
      <c r="E179" s="9"/>
      <c r="F179" s="9"/>
      <c r="G179" s="11"/>
    </row>
    <row r="180" customFormat="false" ht="22.5" hidden="false" customHeight="true" outlineLevel="0" collapsed="false">
      <c r="A180" s="9"/>
      <c r="B180" s="9"/>
      <c r="C180" s="9"/>
      <c r="D180" s="10"/>
      <c r="E180" s="9"/>
      <c r="F180" s="9"/>
      <c r="G180" s="11"/>
    </row>
    <row r="181" customFormat="false" ht="22.5" hidden="false" customHeight="true" outlineLevel="0" collapsed="false">
      <c r="A181" s="9"/>
      <c r="B181" s="9"/>
      <c r="C181" s="9"/>
      <c r="D181" s="10"/>
      <c r="E181" s="9"/>
      <c r="F181" s="9"/>
      <c r="G181" s="11"/>
    </row>
    <row r="182" customFormat="false" ht="22.5" hidden="false" customHeight="true" outlineLevel="0" collapsed="false">
      <c r="A182" s="9"/>
      <c r="B182" s="9"/>
      <c r="C182" s="9"/>
      <c r="D182" s="10"/>
      <c r="E182" s="9"/>
      <c r="F182" s="9"/>
      <c r="G182" s="11"/>
    </row>
    <row r="183" customFormat="false" ht="22.5" hidden="false" customHeight="true" outlineLevel="0" collapsed="false">
      <c r="A183" s="9"/>
      <c r="B183" s="9"/>
      <c r="C183" s="9"/>
      <c r="D183" s="10"/>
      <c r="E183" s="9"/>
      <c r="F183" s="9"/>
      <c r="G183" s="11"/>
    </row>
    <row r="184" customFormat="false" ht="22.5" hidden="false" customHeight="true" outlineLevel="0" collapsed="false">
      <c r="A184" s="9"/>
      <c r="B184" s="9"/>
      <c r="C184" s="9"/>
      <c r="D184" s="10"/>
      <c r="E184" s="9"/>
      <c r="F184" s="9"/>
      <c r="G184" s="11"/>
    </row>
    <row r="185" customFormat="false" ht="22.5" hidden="false" customHeight="true" outlineLevel="0" collapsed="false">
      <c r="A185" s="9"/>
      <c r="B185" s="9"/>
      <c r="C185" s="9"/>
      <c r="D185" s="10"/>
      <c r="E185" s="9"/>
      <c r="F185" s="9"/>
      <c r="G185" s="11"/>
    </row>
    <row r="186" customFormat="false" ht="22.5" hidden="false" customHeight="true" outlineLevel="0" collapsed="false">
      <c r="A186" s="9"/>
      <c r="B186" s="9"/>
      <c r="C186" s="9"/>
      <c r="D186" s="10"/>
      <c r="E186" s="9"/>
      <c r="F186" s="9"/>
      <c r="G186" s="11"/>
    </row>
    <row r="187" customFormat="false" ht="22.5" hidden="false" customHeight="true" outlineLevel="0" collapsed="false">
      <c r="A187" s="9"/>
      <c r="B187" s="9"/>
      <c r="C187" s="9"/>
      <c r="D187" s="10"/>
      <c r="E187" s="9"/>
      <c r="F187" s="9"/>
      <c r="G187" s="11"/>
    </row>
    <row r="188" customFormat="false" ht="22.5" hidden="false" customHeight="true" outlineLevel="0" collapsed="false">
      <c r="A188" s="9"/>
      <c r="B188" s="9"/>
      <c r="C188" s="9"/>
      <c r="D188" s="10"/>
      <c r="E188" s="9"/>
      <c r="F188" s="9"/>
      <c r="G188" s="11"/>
    </row>
    <row r="189" customFormat="false" ht="22.5" hidden="false" customHeight="true" outlineLevel="0" collapsed="false">
      <c r="A189" s="9"/>
      <c r="B189" s="9"/>
      <c r="C189" s="9"/>
      <c r="D189" s="10"/>
      <c r="E189" s="9"/>
      <c r="F189" s="9"/>
      <c r="G189" s="11"/>
    </row>
    <row r="190" customFormat="false" ht="22.5" hidden="false" customHeight="true" outlineLevel="0" collapsed="false">
      <c r="A190" s="9"/>
      <c r="B190" s="9"/>
      <c r="C190" s="9"/>
      <c r="D190" s="10"/>
      <c r="E190" s="9"/>
      <c r="F190" s="9"/>
      <c r="G190" s="11"/>
    </row>
    <row r="191" customFormat="false" ht="22.5" hidden="false" customHeight="true" outlineLevel="0" collapsed="false">
      <c r="A191" s="9"/>
      <c r="B191" s="9"/>
      <c r="C191" s="9"/>
      <c r="D191" s="10"/>
      <c r="E191" s="9"/>
      <c r="F191" s="9"/>
      <c r="G191" s="11"/>
    </row>
    <row r="192" customFormat="false" ht="22.5" hidden="false" customHeight="true" outlineLevel="0" collapsed="false">
      <c r="A192" s="9"/>
      <c r="B192" s="9"/>
      <c r="C192" s="9"/>
      <c r="D192" s="10"/>
      <c r="E192" s="9"/>
      <c r="F192" s="9"/>
      <c r="G192" s="11"/>
    </row>
    <row r="193" customFormat="false" ht="22.5" hidden="false" customHeight="true" outlineLevel="0" collapsed="false">
      <c r="A193" s="9"/>
      <c r="B193" s="9"/>
      <c r="C193" s="9"/>
      <c r="D193" s="10"/>
      <c r="E193" s="9"/>
      <c r="F193" s="9"/>
      <c r="G193" s="11"/>
    </row>
    <row r="194" customFormat="false" ht="22.5" hidden="false" customHeight="true" outlineLevel="0" collapsed="false">
      <c r="A194" s="9"/>
      <c r="B194" s="9"/>
      <c r="C194" s="9"/>
      <c r="D194" s="10"/>
      <c r="E194" s="9"/>
      <c r="F194" s="9"/>
      <c r="G194" s="11"/>
    </row>
    <row r="195" customFormat="false" ht="22.5" hidden="false" customHeight="true" outlineLevel="0" collapsed="false">
      <c r="A195" s="9"/>
      <c r="B195" s="9"/>
      <c r="C195" s="9"/>
      <c r="D195" s="10"/>
      <c r="E195" s="9"/>
      <c r="F195" s="9"/>
      <c r="G195" s="11"/>
    </row>
    <row r="196" customFormat="false" ht="22.5" hidden="false" customHeight="true" outlineLevel="0" collapsed="false">
      <c r="A196" s="9"/>
      <c r="B196" s="9"/>
      <c r="C196" s="9"/>
      <c r="D196" s="10"/>
      <c r="E196" s="9"/>
      <c r="F196" s="9"/>
      <c r="G196" s="11"/>
    </row>
    <row r="197" customFormat="false" ht="22.5" hidden="false" customHeight="true" outlineLevel="0" collapsed="false">
      <c r="A197" s="9"/>
      <c r="B197" s="9"/>
      <c r="C197" s="9"/>
      <c r="D197" s="10"/>
      <c r="E197" s="9"/>
      <c r="F197" s="9"/>
      <c r="G197" s="11"/>
    </row>
    <row r="198" customFormat="false" ht="22.5" hidden="false" customHeight="true" outlineLevel="0" collapsed="false">
      <c r="A198" s="9"/>
      <c r="B198" s="9"/>
      <c r="C198" s="9"/>
      <c r="D198" s="10"/>
      <c r="E198" s="9"/>
      <c r="F198" s="9"/>
      <c r="G198" s="11"/>
    </row>
    <row r="199" customFormat="false" ht="22.5" hidden="false" customHeight="true" outlineLevel="0" collapsed="false">
      <c r="A199" s="9"/>
      <c r="B199" s="9"/>
      <c r="C199" s="9"/>
      <c r="D199" s="10"/>
      <c r="E199" s="9"/>
      <c r="F199" s="9"/>
      <c r="G199" s="11"/>
    </row>
    <row r="200" customFormat="false" ht="22.5" hidden="false" customHeight="true" outlineLevel="0" collapsed="false">
      <c r="A200" s="9"/>
      <c r="B200" s="9"/>
      <c r="C200" s="9"/>
      <c r="D200" s="10"/>
      <c r="E200" s="9"/>
      <c r="F200" s="9"/>
      <c r="G200" s="11"/>
    </row>
    <row r="201" customFormat="false" ht="22.5" hidden="false" customHeight="true" outlineLevel="0" collapsed="false">
      <c r="A201" s="9"/>
      <c r="B201" s="9"/>
      <c r="C201" s="9"/>
      <c r="D201" s="10"/>
      <c r="E201" s="9"/>
      <c r="F201" s="9"/>
      <c r="G201" s="11"/>
    </row>
    <row r="202" customFormat="false" ht="22.5" hidden="false" customHeight="true" outlineLevel="0" collapsed="false">
      <c r="A202" s="9"/>
      <c r="B202" s="9"/>
      <c r="C202" s="9"/>
      <c r="D202" s="10"/>
      <c r="E202" s="9"/>
      <c r="F202" s="9"/>
      <c r="G202" s="11"/>
    </row>
    <row r="203" customFormat="false" ht="22.5" hidden="false" customHeight="true" outlineLevel="0" collapsed="false">
      <c r="A203" s="9"/>
      <c r="B203" s="9"/>
      <c r="C203" s="9"/>
      <c r="D203" s="10"/>
      <c r="E203" s="9"/>
      <c r="F203" s="9"/>
      <c r="G203" s="11"/>
    </row>
    <row r="204" customFormat="false" ht="22.5" hidden="false" customHeight="true" outlineLevel="0" collapsed="false">
      <c r="A204" s="9"/>
      <c r="B204" s="9"/>
      <c r="C204" s="9"/>
      <c r="D204" s="10"/>
      <c r="E204" s="9"/>
      <c r="F204" s="9"/>
      <c r="G204" s="11"/>
    </row>
    <row r="205" customFormat="false" ht="22.5" hidden="false" customHeight="true" outlineLevel="0" collapsed="false">
      <c r="A205" s="9"/>
      <c r="B205" s="9"/>
      <c r="C205" s="9"/>
      <c r="D205" s="10"/>
      <c r="E205" s="9"/>
      <c r="F205" s="9"/>
      <c r="G205" s="11"/>
    </row>
    <row r="206" customFormat="false" ht="22.5" hidden="false" customHeight="true" outlineLevel="0" collapsed="false">
      <c r="A206" s="9"/>
      <c r="B206" s="9"/>
      <c r="C206" s="9"/>
      <c r="D206" s="10"/>
      <c r="E206" s="9"/>
      <c r="F206" s="9"/>
      <c r="G206" s="11"/>
    </row>
    <row r="207" customFormat="false" ht="22.5" hidden="false" customHeight="true" outlineLevel="0" collapsed="false">
      <c r="A207" s="9"/>
      <c r="B207" s="9"/>
      <c r="C207" s="9"/>
      <c r="D207" s="10"/>
      <c r="E207" s="9"/>
      <c r="F207" s="9"/>
      <c r="G207" s="11"/>
    </row>
    <row r="208" customFormat="false" ht="22.5" hidden="false" customHeight="true" outlineLevel="0" collapsed="false">
      <c r="A208" s="9"/>
      <c r="B208" s="9"/>
      <c r="C208" s="9"/>
      <c r="D208" s="10"/>
      <c r="E208" s="9"/>
      <c r="F208" s="9"/>
      <c r="G208" s="11"/>
    </row>
    <row r="209" customFormat="false" ht="22.5" hidden="false" customHeight="true" outlineLevel="0" collapsed="false">
      <c r="A209" s="9"/>
      <c r="B209" s="9"/>
      <c r="C209" s="9"/>
      <c r="D209" s="10"/>
      <c r="E209" s="9"/>
      <c r="F209" s="9"/>
      <c r="G209" s="11"/>
    </row>
    <row r="210" customFormat="false" ht="22.5" hidden="false" customHeight="true" outlineLevel="0" collapsed="false">
      <c r="A210" s="9"/>
      <c r="B210" s="9"/>
      <c r="C210" s="9"/>
      <c r="D210" s="10"/>
      <c r="E210" s="9"/>
      <c r="F210" s="9"/>
      <c r="G210" s="11"/>
    </row>
    <row r="211" customFormat="false" ht="22.5" hidden="false" customHeight="true" outlineLevel="0" collapsed="false">
      <c r="A211" s="9"/>
      <c r="B211" s="9"/>
      <c r="C211" s="9"/>
      <c r="D211" s="10"/>
      <c r="E211" s="9"/>
      <c r="F211" s="9"/>
      <c r="G211" s="11"/>
    </row>
    <row r="212" customFormat="false" ht="22.5" hidden="false" customHeight="true" outlineLevel="0" collapsed="false">
      <c r="A212" s="9"/>
      <c r="B212" s="9"/>
      <c r="C212" s="9"/>
      <c r="D212" s="10"/>
      <c r="E212" s="9"/>
      <c r="F212" s="9"/>
      <c r="G212" s="11"/>
    </row>
    <row r="213" customFormat="false" ht="22.5" hidden="false" customHeight="true" outlineLevel="0" collapsed="false">
      <c r="A213" s="9"/>
      <c r="B213" s="9"/>
      <c r="C213" s="9"/>
      <c r="D213" s="10"/>
      <c r="E213" s="9"/>
      <c r="F213" s="9"/>
      <c r="G213" s="11"/>
    </row>
    <row r="214" customFormat="false" ht="22.5" hidden="false" customHeight="true" outlineLevel="0" collapsed="false">
      <c r="A214" s="9"/>
      <c r="B214" s="9"/>
      <c r="C214" s="9"/>
      <c r="D214" s="10"/>
      <c r="E214" s="9"/>
      <c r="F214" s="9"/>
      <c r="G214" s="11"/>
    </row>
    <row r="215" customFormat="false" ht="22.5" hidden="false" customHeight="true" outlineLevel="0" collapsed="false">
      <c r="A215" s="9"/>
      <c r="B215" s="9"/>
      <c r="C215" s="9"/>
      <c r="D215" s="10"/>
      <c r="E215" s="9"/>
      <c r="F215" s="9"/>
      <c r="G215" s="11"/>
    </row>
    <row r="216" customFormat="false" ht="22.5" hidden="false" customHeight="true" outlineLevel="0" collapsed="false">
      <c r="A216" s="9"/>
      <c r="B216" s="9"/>
      <c r="C216" s="9"/>
      <c r="D216" s="10"/>
      <c r="E216" s="9"/>
      <c r="F216" s="9"/>
      <c r="G216" s="11"/>
    </row>
    <row r="217" customFormat="false" ht="22.5" hidden="false" customHeight="true" outlineLevel="0" collapsed="false">
      <c r="A217" s="9"/>
      <c r="B217" s="9"/>
      <c r="C217" s="9"/>
      <c r="D217" s="10"/>
      <c r="E217" s="9"/>
      <c r="F217" s="9"/>
      <c r="G217" s="11"/>
    </row>
    <row r="218" customFormat="false" ht="22.5" hidden="false" customHeight="true" outlineLevel="0" collapsed="false">
      <c r="A218" s="9"/>
      <c r="B218" s="9"/>
      <c r="C218" s="9"/>
      <c r="D218" s="10"/>
      <c r="E218" s="9"/>
      <c r="F218" s="9"/>
      <c r="G218" s="11"/>
    </row>
    <row r="219" customFormat="false" ht="22.5" hidden="false" customHeight="true" outlineLevel="0" collapsed="false">
      <c r="A219" s="9"/>
      <c r="B219" s="9"/>
      <c r="C219" s="9"/>
      <c r="D219" s="10"/>
      <c r="E219" s="9"/>
      <c r="F219" s="9"/>
      <c r="G219" s="11"/>
    </row>
    <row r="220" customFormat="false" ht="22.5" hidden="false" customHeight="true" outlineLevel="0" collapsed="false">
      <c r="A220" s="9"/>
      <c r="B220" s="9"/>
      <c r="C220" s="9"/>
      <c r="D220" s="10"/>
      <c r="E220" s="9"/>
      <c r="F220" s="9"/>
      <c r="G220" s="11"/>
    </row>
    <row r="221" customFormat="false" ht="22.5" hidden="false" customHeight="true" outlineLevel="0" collapsed="false">
      <c r="A221" s="9"/>
      <c r="B221" s="9"/>
      <c r="C221" s="9"/>
      <c r="D221" s="10"/>
      <c r="E221" s="9"/>
      <c r="F221" s="9"/>
      <c r="G221" s="11"/>
    </row>
    <row r="222" customFormat="false" ht="22.5" hidden="false" customHeight="true" outlineLevel="0" collapsed="false">
      <c r="A222" s="9"/>
      <c r="B222" s="9"/>
      <c r="C222" s="9"/>
      <c r="D222" s="10"/>
      <c r="E222" s="9"/>
      <c r="F222" s="9"/>
      <c r="G222" s="11"/>
    </row>
    <row r="223" customFormat="false" ht="22.5" hidden="false" customHeight="true" outlineLevel="0" collapsed="false">
      <c r="A223" s="9"/>
      <c r="B223" s="9"/>
      <c r="C223" s="9"/>
      <c r="D223" s="10"/>
      <c r="E223" s="9"/>
      <c r="F223" s="9"/>
      <c r="G223" s="11"/>
    </row>
    <row r="224" customFormat="false" ht="22.5" hidden="false" customHeight="true" outlineLevel="0" collapsed="false">
      <c r="A224" s="9"/>
      <c r="B224" s="9"/>
      <c r="C224" s="9"/>
      <c r="D224" s="10"/>
      <c r="E224" s="9"/>
      <c r="F224" s="9"/>
      <c r="G224" s="11"/>
    </row>
    <row r="225" customFormat="false" ht="22.5" hidden="false" customHeight="true" outlineLevel="0" collapsed="false">
      <c r="A225" s="9"/>
      <c r="B225" s="9"/>
      <c r="C225" s="9"/>
      <c r="D225" s="10"/>
      <c r="E225" s="9"/>
      <c r="F225" s="9"/>
      <c r="G225" s="11"/>
    </row>
    <row r="226" customFormat="false" ht="22.5" hidden="false" customHeight="true" outlineLevel="0" collapsed="false">
      <c r="A226" s="9"/>
      <c r="B226" s="9"/>
      <c r="C226" s="9"/>
      <c r="D226" s="10"/>
      <c r="E226" s="9"/>
      <c r="F226" s="9"/>
      <c r="G226" s="11"/>
    </row>
    <row r="227" customFormat="false" ht="22.5" hidden="false" customHeight="true" outlineLevel="0" collapsed="false">
      <c r="A227" s="9"/>
      <c r="B227" s="9"/>
      <c r="C227" s="9"/>
      <c r="D227" s="10"/>
      <c r="E227" s="9"/>
      <c r="F227" s="9"/>
      <c r="G227" s="11"/>
    </row>
    <row r="228" customFormat="false" ht="22.5" hidden="false" customHeight="true" outlineLevel="0" collapsed="false">
      <c r="A228" s="9"/>
      <c r="B228" s="9"/>
      <c r="C228" s="9"/>
      <c r="D228" s="10"/>
      <c r="E228" s="9"/>
      <c r="F228" s="9"/>
      <c r="G228" s="11"/>
    </row>
    <row r="229" customFormat="false" ht="22.5" hidden="false" customHeight="true" outlineLevel="0" collapsed="false">
      <c r="A229" s="9"/>
      <c r="B229" s="9"/>
      <c r="C229" s="9"/>
      <c r="D229" s="10"/>
      <c r="E229" s="9"/>
      <c r="F229" s="9"/>
      <c r="G229" s="11"/>
    </row>
    <row r="230" customFormat="false" ht="22.5" hidden="false" customHeight="true" outlineLevel="0" collapsed="false">
      <c r="A230" s="9"/>
      <c r="B230" s="9"/>
      <c r="C230" s="9"/>
      <c r="D230" s="10"/>
      <c r="E230" s="9"/>
      <c r="F230" s="9"/>
      <c r="G230" s="11"/>
    </row>
    <row r="231" customFormat="false" ht="22.5" hidden="false" customHeight="true" outlineLevel="0" collapsed="false">
      <c r="A231" s="9"/>
      <c r="B231" s="9"/>
      <c r="C231" s="9"/>
      <c r="D231" s="10"/>
      <c r="E231" s="9"/>
      <c r="F231" s="9"/>
      <c r="G231" s="11"/>
    </row>
    <row r="232" customFormat="false" ht="22.5" hidden="false" customHeight="true" outlineLevel="0" collapsed="false">
      <c r="A232" s="9"/>
      <c r="B232" s="9"/>
      <c r="C232" s="9"/>
      <c r="D232" s="10"/>
      <c r="E232" s="9"/>
      <c r="F232" s="9"/>
      <c r="G232" s="11"/>
    </row>
    <row r="233" customFormat="false" ht="22.5" hidden="false" customHeight="true" outlineLevel="0" collapsed="false">
      <c r="A233" s="9"/>
      <c r="B233" s="9"/>
      <c r="C233" s="9"/>
      <c r="D233" s="10"/>
      <c r="E233" s="9"/>
      <c r="F233" s="9"/>
      <c r="G233" s="11"/>
    </row>
    <row r="234" customFormat="false" ht="22.5" hidden="false" customHeight="true" outlineLevel="0" collapsed="false">
      <c r="A234" s="9"/>
      <c r="B234" s="9"/>
      <c r="C234" s="9"/>
      <c r="D234" s="10"/>
      <c r="E234" s="9"/>
      <c r="F234" s="9"/>
      <c r="G234" s="11"/>
    </row>
    <row r="235" customFormat="false" ht="22.5" hidden="false" customHeight="true" outlineLevel="0" collapsed="false">
      <c r="A235" s="9"/>
      <c r="B235" s="9"/>
      <c r="C235" s="9"/>
      <c r="D235" s="10"/>
      <c r="E235" s="9"/>
      <c r="F235" s="9"/>
      <c r="G235" s="11"/>
    </row>
    <row r="236" customFormat="false" ht="22.5" hidden="false" customHeight="true" outlineLevel="0" collapsed="false">
      <c r="A236" s="9"/>
      <c r="B236" s="9"/>
      <c r="C236" s="9"/>
      <c r="D236" s="10"/>
      <c r="E236" s="9"/>
      <c r="F236" s="9"/>
      <c r="G236" s="11"/>
    </row>
    <row r="237" customFormat="false" ht="22.5" hidden="false" customHeight="true" outlineLevel="0" collapsed="false">
      <c r="A237" s="9"/>
      <c r="B237" s="9"/>
      <c r="C237" s="9"/>
      <c r="D237" s="10"/>
      <c r="E237" s="9"/>
      <c r="F237" s="9"/>
      <c r="G237" s="11"/>
    </row>
    <row r="238" customFormat="false" ht="22.5" hidden="false" customHeight="true" outlineLevel="0" collapsed="false">
      <c r="A238" s="9"/>
      <c r="B238" s="9"/>
      <c r="C238" s="9"/>
      <c r="D238" s="10"/>
      <c r="E238" s="9"/>
      <c r="F238" s="9"/>
      <c r="G238" s="11"/>
    </row>
    <row r="239" customFormat="false" ht="22.5" hidden="false" customHeight="true" outlineLevel="0" collapsed="false">
      <c r="A239" s="9"/>
      <c r="B239" s="9"/>
      <c r="C239" s="9"/>
      <c r="D239" s="10"/>
      <c r="E239" s="9"/>
      <c r="F239" s="9"/>
      <c r="G239" s="11"/>
    </row>
    <row r="240" customFormat="false" ht="22.5" hidden="false" customHeight="true" outlineLevel="0" collapsed="false">
      <c r="A240" s="9"/>
      <c r="B240" s="9"/>
      <c r="C240" s="9"/>
      <c r="D240" s="10"/>
      <c r="E240" s="9"/>
      <c r="F240" s="9"/>
      <c r="G240" s="11"/>
    </row>
    <row r="241" customFormat="false" ht="22.5" hidden="false" customHeight="true" outlineLevel="0" collapsed="false">
      <c r="A241" s="9"/>
      <c r="B241" s="9"/>
      <c r="C241" s="9"/>
      <c r="D241" s="10"/>
      <c r="E241" s="9"/>
      <c r="F241" s="9"/>
      <c r="G241" s="11"/>
    </row>
    <row r="242" customFormat="false" ht="22.5" hidden="false" customHeight="true" outlineLevel="0" collapsed="false">
      <c r="A242" s="9"/>
      <c r="B242" s="9"/>
      <c r="C242" s="9"/>
      <c r="D242" s="10"/>
      <c r="E242" s="9"/>
      <c r="F242" s="9"/>
      <c r="G242" s="11"/>
    </row>
    <row r="243" customFormat="false" ht="22.5" hidden="false" customHeight="true" outlineLevel="0" collapsed="false">
      <c r="A243" s="9"/>
      <c r="B243" s="9"/>
      <c r="C243" s="9"/>
      <c r="D243" s="10"/>
      <c r="E243" s="9"/>
      <c r="F243" s="9"/>
      <c r="G243" s="11"/>
    </row>
    <row r="244" customFormat="false" ht="22.5" hidden="false" customHeight="true" outlineLevel="0" collapsed="false">
      <c r="A244" s="9"/>
      <c r="B244" s="9"/>
      <c r="C244" s="9"/>
      <c r="D244" s="10"/>
      <c r="E244" s="9"/>
      <c r="F244" s="9"/>
      <c r="G244" s="11"/>
    </row>
    <row r="245" customFormat="false" ht="22.5" hidden="false" customHeight="true" outlineLevel="0" collapsed="false">
      <c r="A245" s="9"/>
      <c r="B245" s="9"/>
      <c r="C245" s="9"/>
      <c r="D245" s="10"/>
      <c r="E245" s="9"/>
      <c r="F245" s="9"/>
      <c r="G245" s="11"/>
    </row>
    <row r="246" customFormat="false" ht="22.5" hidden="false" customHeight="true" outlineLevel="0" collapsed="false">
      <c r="A246" s="9"/>
      <c r="B246" s="9"/>
      <c r="C246" s="9"/>
      <c r="D246" s="10"/>
      <c r="E246" s="9"/>
      <c r="F246" s="9"/>
      <c r="G246" s="11"/>
    </row>
    <row r="247" customFormat="false" ht="22.5" hidden="false" customHeight="true" outlineLevel="0" collapsed="false">
      <c r="A247" s="9"/>
      <c r="B247" s="9"/>
      <c r="C247" s="9"/>
      <c r="D247" s="10"/>
      <c r="E247" s="9"/>
      <c r="F247" s="9"/>
      <c r="G247" s="11"/>
    </row>
    <row r="248" customFormat="false" ht="22.5" hidden="false" customHeight="true" outlineLevel="0" collapsed="false">
      <c r="A248" s="9"/>
      <c r="B248" s="9"/>
      <c r="C248" s="9"/>
      <c r="D248" s="10"/>
      <c r="E248" s="9"/>
      <c r="F248" s="9"/>
      <c r="G248" s="11"/>
    </row>
    <row r="249" customFormat="false" ht="22.5" hidden="false" customHeight="true" outlineLevel="0" collapsed="false">
      <c r="A249" s="9"/>
      <c r="B249" s="9"/>
      <c r="C249" s="9"/>
      <c r="D249" s="10"/>
      <c r="E249" s="9"/>
      <c r="F249" s="9"/>
      <c r="G249" s="11"/>
    </row>
    <row r="250" customFormat="false" ht="22.5" hidden="false" customHeight="true" outlineLevel="0" collapsed="false">
      <c r="A250" s="9"/>
      <c r="B250" s="9"/>
      <c r="C250" s="9"/>
      <c r="D250" s="10"/>
      <c r="E250" s="9"/>
      <c r="F250" s="9"/>
      <c r="G250" s="11"/>
    </row>
    <row r="251" customFormat="false" ht="22.5" hidden="false" customHeight="true" outlineLevel="0" collapsed="false">
      <c r="A251" s="9"/>
      <c r="B251" s="9"/>
      <c r="C251" s="9"/>
      <c r="D251" s="10"/>
      <c r="E251" s="9"/>
      <c r="F251" s="9"/>
      <c r="G251" s="11"/>
    </row>
    <row r="252" customFormat="false" ht="22.5" hidden="false" customHeight="true" outlineLevel="0" collapsed="false">
      <c r="A252" s="9"/>
      <c r="B252" s="9"/>
      <c r="C252" s="9"/>
      <c r="D252" s="10"/>
      <c r="E252" s="9"/>
      <c r="F252" s="9"/>
      <c r="G252" s="11"/>
    </row>
    <row r="253" customFormat="false" ht="22.5" hidden="false" customHeight="true" outlineLevel="0" collapsed="false">
      <c r="A253" s="9"/>
      <c r="B253" s="9"/>
      <c r="C253" s="9"/>
      <c r="D253" s="10"/>
      <c r="E253" s="9"/>
      <c r="F253" s="9"/>
      <c r="G253" s="11"/>
    </row>
    <row r="254" customFormat="false" ht="22.5" hidden="false" customHeight="true" outlineLevel="0" collapsed="false">
      <c r="A254" s="9"/>
      <c r="B254" s="9"/>
      <c r="C254" s="9"/>
      <c r="D254" s="10"/>
      <c r="E254" s="9"/>
      <c r="F254" s="9"/>
      <c r="G254" s="11"/>
    </row>
    <row r="255" customFormat="false" ht="22.5" hidden="false" customHeight="true" outlineLevel="0" collapsed="false">
      <c r="A255" s="9"/>
      <c r="B255" s="9"/>
      <c r="C255" s="9"/>
      <c r="D255" s="10"/>
      <c r="E255" s="9"/>
      <c r="F255" s="9"/>
      <c r="G255" s="11"/>
    </row>
    <row r="256" customFormat="false" ht="22.5" hidden="false" customHeight="true" outlineLevel="0" collapsed="false">
      <c r="A256" s="9"/>
      <c r="B256" s="9"/>
      <c r="C256" s="9"/>
      <c r="D256" s="10"/>
      <c r="E256" s="9"/>
      <c r="F256" s="9"/>
      <c r="G256" s="11"/>
    </row>
    <row r="257" customFormat="false" ht="22.5" hidden="false" customHeight="true" outlineLevel="0" collapsed="false">
      <c r="A257" s="9"/>
      <c r="B257" s="9"/>
      <c r="C257" s="9"/>
      <c r="D257" s="10"/>
      <c r="E257" s="9"/>
      <c r="F257" s="9"/>
      <c r="G257" s="11"/>
    </row>
    <row r="258" customFormat="false" ht="22.5" hidden="false" customHeight="true" outlineLevel="0" collapsed="false">
      <c r="A258" s="9"/>
      <c r="B258" s="9"/>
      <c r="C258" s="9"/>
      <c r="D258" s="10"/>
      <c r="E258" s="9"/>
      <c r="F258" s="9"/>
      <c r="G258" s="11"/>
    </row>
    <row r="259" customFormat="false" ht="22.5" hidden="false" customHeight="true" outlineLevel="0" collapsed="false">
      <c r="A259" s="9"/>
      <c r="B259" s="9"/>
      <c r="C259" s="9"/>
      <c r="D259" s="10"/>
      <c r="E259" s="9"/>
      <c r="F259" s="9"/>
      <c r="G259" s="11"/>
    </row>
    <row r="260" customFormat="false" ht="22.5" hidden="false" customHeight="true" outlineLevel="0" collapsed="false">
      <c r="A260" s="9"/>
      <c r="B260" s="9"/>
      <c r="C260" s="9"/>
      <c r="D260" s="10"/>
      <c r="E260" s="9"/>
      <c r="F260" s="9"/>
      <c r="G260" s="11"/>
    </row>
    <row r="261" customFormat="false" ht="22.5" hidden="false" customHeight="true" outlineLevel="0" collapsed="false">
      <c r="A261" s="9"/>
      <c r="B261" s="9"/>
      <c r="C261" s="9"/>
      <c r="D261" s="10"/>
      <c r="E261" s="9"/>
      <c r="F261" s="9"/>
      <c r="G261" s="11"/>
    </row>
    <row r="262" customFormat="false" ht="22.5" hidden="false" customHeight="true" outlineLevel="0" collapsed="false">
      <c r="A262" s="9"/>
      <c r="B262" s="9"/>
      <c r="C262" s="9"/>
      <c r="D262" s="10"/>
      <c r="E262" s="9"/>
      <c r="F262" s="9"/>
      <c r="G262" s="11"/>
    </row>
    <row r="263" customFormat="false" ht="22.5" hidden="false" customHeight="true" outlineLevel="0" collapsed="false">
      <c r="A263" s="9"/>
      <c r="B263" s="9"/>
      <c r="C263" s="9"/>
      <c r="D263" s="10"/>
      <c r="E263" s="9"/>
      <c r="F263" s="9"/>
      <c r="G263" s="11"/>
    </row>
    <row r="264" customFormat="false" ht="22.5" hidden="false" customHeight="true" outlineLevel="0" collapsed="false">
      <c r="A264" s="9"/>
      <c r="B264" s="9"/>
      <c r="C264" s="9"/>
      <c r="D264" s="10"/>
      <c r="E264" s="9"/>
      <c r="F264" s="9"/>
      <c r="G264" s="11"/>
    </row>
    <row r="265" customFormat="false" ht="22.5" hidden="false" customHeight="true" outlineLevel="0" collapsed="false">
      <c r="A265" s="9"/>
      <c r="B265" s="9"/>
      <c r="C265" s="9"/>
      <c r="D265" s="10"/>
      <c r="E265" s="9"/>
      <c r="F265" s="9"/>
      <c r="G265" s="11"/>
    </row>
    <row r="266" customFormat="false" ht="22.5" hidden="false" customHeight="true" outlineLevel="0" collapsed="false">
      <c r="A266" s="9"/>
      <c r="B266" s="9"/>
      <c r="C266" s="9"/>
      <c r="D266" s="10"/>
      <c r="E266" s="9"/>
      <c r="F266" s="9"/>
      <c r="G266" s="11"/>
    </row>
    <row r="267" customFormat="false" ht="22.5" hidden="false" customHeight="true" outlineLevel="0" collapsed="false">
      <c r="A267" s="9"/>
      <c r="B267" s="9"/>
      <c r="C267" s="9"/>
      <c r="D267" s="10"/>
      <c r="E267" s="9"/>
      <c r="F267" s="9"/>
      <c r="G267" s="11"/>
    </row>
    <row r="268" customFormat="false" ht="22.5" hidden="false" customHeight="true" outlineLevel="0" collapsed="false">
      <c r="A268" s="9"/>
      <c r="B268" s="9"/>
      <c r="C268" s="9"/>
      <c r="D268" s="10"/>
      <c r="E268" s="9"/>
      <c r="F268" s="9"/>
      <c r="G268" s="11"/>
    </row>
    <row r="269" customFormat="false" ht="22.5" hidden="false" customHeight="true" outlineLevel="0" collapsed="false">
      <c r="A269" s="9"/>
      <c r="B269" s="9"/>
      <c r="C269" s="9"/>
      <c r="D269" s="10"/>
      <c r="E269" s="9"/>
      <c r="F269" s="9"/>
      <c r="G269" s="11"/>
    </row>
    <row r="270" customFormat="false" ht="22.5" hidden="false" customHeight="true" outlineLevel="0" collapsed="false">
      <c r="A270" s="9"/>
      <c r="B270" s="9"/>
      <c r="C270" s="9"/>
      <c r="D270" s="10"/>
      <c r="E270" s="9"/>
      <c r="F270" s="9"/>
      <c r="G270" s="11"/>
    </row>
    <row r="271" customFormat="false" ht="22.5" hidden="false" customHeight="true" outlineLevel="0" collapsed="false">
      <c r="A271" s="9"/>
      <c r="B271" s="9"/>
      <c r="C271" s="9"/>
      <c r="D271" s="10"/>
      <c r="E271" s="9"/>
      <c r="F271" s="9"/>
      <c r="G271" s="11"/>
    </row>
    <row r="272" customFormat="false" ht="22.5" hidden="false" customHeight="true" outlineLevel="0" collapsed="false">
      <c r="A272" s="9"/>
      <c r="B272" s="9"/>
      <c r="C272" s="9"/>
      <c r="D272" s="10"/>
      <c r="E272" s="9"/>
      <c r="F272" s="9"/>
      <c r="G272" s="11"/>
    </row>
    <row r="273" customFormat="false" ht="22.5" hidden="false" customHeight="true" outlineLevel="0" collapsed="false">
      <c r="A273" s="9"/>
      <c r="B273" s="9"/>
      <c r="C273" s="9"/>
      <c r="D273" s="10"/>
      <c r="E273" s="9"/>
      <c r="F273" s="9"/>
      <c r="G273" s="11"/>
    </row>
    <row r="274" customFormat="false" ht="22.5" hidden="false" customHeight="true" outlineLevel="0" collapsed="false">
      <c r="A274" s="9"/>
      <c r="B274" s="9"/>
      <c r="C274" s="9"/>
      <c r="D274" s="10"/>
      <c r="E274" s="9"/>
      <c r="F274" s="9"/>
      <c r="G274" s="11"/>
    </row>
    <row r="275" customFormat="false" ht="22.5" hidden="false" customHeight="true" outlineLevel="0" collapsed="false">
      <c r="A275" s="9"/>
      <c r="B275" s="9"/>
      <c r="C275" s="9"/>
      <c r="D275" s="10"/>
      <c r="E275" s="9"/>
      <c r="F275" s="9"/>
      <c r="G275" s="11"/>
    </row>
    <row r="276" customFormat="false" ht="22.5" hidden="false" customHeight="true" outlineLevel="0" collapsed="false">
      <c r="A276" s="9"/>
      <c r="B276" s="9"/>
      <c r="C276" s="9"/>
      <c r="D276" s="10"/>
      <c r="E276" s="9"/>
      <c r="F276" s="9"/>
      <c r="G276" s="11"/>
    </row>
    <row r="277" customFormat="false" ht="22.5" hidden="false" customHeight="true" outlineLevel="0" collapsed="false">
      <c r="A277" s="9"/>
      <c r="B277" s="9"/>
      <c r="C277" s="9"/>
      <c r="D277" s="10"/>
      <c r="E277" s="9"/>
      <c r="F277" s="9"/>
      <c r="G277" s="11"/>
    </row>
    <row r="278" customFormat="false" ht="22.5" hidden="false" customHeight="true" outlineLevel="0" collapsed="false">
      <c r="A278" s="9"/>
      <c r="B278" s="9"/>
      <c r="C278" s="9"/>
      <c r="D278" s="10"/>
      <c r="E278" s="9"/>
      <c r="F278" s="9"/>
      <c r="G278" s="11"/>
    </row>
    <row r="279" customFormat="false" ht="22.5" hidden="false" customHeight="true" outlineLevel="0" collapsed="false">
      <c r="A279" s="9"/>
      <c r="B279" s="9"/>
      <c r="C279" s="9"/>
      <c r="D279" s="10"/>
      <c r="E279" s="9"/>
      <c r="F279" s="9"/>
      <c r="G279" s="11"/>
    </row>
    <row r="280" customFormat="false" ht="22.5" hidden="false" customHeight="true" outlineLevel="0" collapsed="false">
      <c r="A280" s="9"/>
      <c r="B280" s="9"/>
      <c r="C280" s="9"/>
      <c r="D280" s="10"/>
      <c r="E280" s="9"/>
      <c r="F280" s="9"/>
      <c r="G280" s="11"/>
    </row>
    <row r="281" customFormat="false" ht="22.5" hidden="false" customHeight="true" outlineLevel="0" collapsed="false">
      <c r="A281" s="9"/>
      <c r="B281" s="9"/>
      <c r="C281" s="9"/>
      <c r="D281" s="10"/>
      <c r="E281" s="9"/>
      <c r="F281" s="9"/>
      <c r="G281" s="11"/>
    </row>
    <row r="282" customFormat="false" ht="22.5" hidden="false" customHeight="true" outlineLevel="0" collapsed="false">
      <c r="A282" s="9"/>
      <c r="B282" s="9"/>
      <c r="C282" s="9"/>
      <c r="D282" s="10"/>
      <c r="E282" s="9"/>
      <c r="F282" s="9"/>
      <c r="G282" s="11"/>
    </row>
    <row r="283" customFormat="false" ht="22.5" hidden="false" customHeight="true" outlineLevel="0" collapsed="false">
      <c r="A283" s="9"/>
      <c r="B283" s="9"/>
      <c r="C283" s="9"/>
      <c r="D283" s="10"/>
      <c r="E283" s="9"/>
      <c r="F283" s="9"/>
      <c r="G283" s="11"/>
    </row>
    <row r="284" customFormat="false" ht="22.5" hidden="false" customHeight="true" outlineLevel="0" collapsed="false">
      <c r="A284" s="9"/>
      <c r="B284" s="9"/>
      <c r="C284" s="9"/>
      <c r="D284" s="10"/>
      <c r="E284" s="9"/>
      <c r="F284" s="9"/>
      <c r="G284" s="11"/>
    </row>
    <row r="285" customFormat="false" ht="22.5" hidden="false" customHeight="true" outlineLevel="0" collapsed="false">
      <c r="A285" s="9"/>
      <c r="B285" s="9"/>
      <c r="C285" s="9"/>
      <c r="D285" s="10"/>
      <c r="E285" s="9"/>
      <c r="F285" s="9"/>
      <c r="G285" s="11"/>
    </row>
    <row r="286" customFormat="false" ht="22.5" hidden="false" customHeight="true" outlineLevel="0" collapsed="false">
      <c r="A286" s="9"/>
      <c r="B286" s="9"/>
      <c r="C286" s="9"/>
      <c r="D286" s="10"/>
      <c r="E286" s="9"/>
      <c r="F286" s="9"/>
      <c r="G286" s="11"/>
    </row>
    <row r="287" customFormat="false" ht="22.5" hidden="false" customHeight="true" outlineLevel="0" collapsed="false">
      <c r="A287" s="9"/>
      <c r="B287" s="9"/>
      <c r="C287" s="9"/>
      <c r="D287" s="10"/>
      <c r="E287" s="9"/>
      <c r="F287" s="9"/>
      <c r="G287" s="11"/>
    </row>
    <row r="288" customFormat="false" ht="22.5" hidden="false" customHeight="true" outlineLevel="0" collapsed="false">
      <c r="A288" s="9"/>
      <c r="B288" s="9"/>
      <c r="C288" s="9"/>
      <c r="D288" s="10"/>
      <c r="E288" s="9"/>
      <c r="F288" s="9"/>
      <c r="G288" s="11"/>
    </row>
    <row r="289" customFormat="false" ht="22.5" hidden="false" customHeight="true" outlineLevel="0" collapsed="false">
      <c r="A289" s="9"/>
      <c r="B289" s="9"/>
      <c r="C289" s="9"/>
      <c r="D289" s="10"/>
      <c r="E289" s="9"/>
      <c r="F289" s="9"/>
      <c r="G289" s="11"/>
    </row>
    <row r="290" customFormat="false" ht="22.5" hidden="false" customHeight="true" outlineLevel="0" collapsed="false">
      <c r="A290" s="9"/>
      <c r="B290" s="9"/>
      <c r="C290" s="9"/>
      <c r="D290" s="10"/>
      <c r="E290" s="9"/>
      <c r="F290" s="9"/>
      <c r="G290" s="11"/>
    </row>
    <row r="291" customFormat="false" ht="22.5" hidden="false" customHeight="true" outlineLevel="0" collapsed="false">
      <c r="A291" s="9"/>
      <c r="B291" s="9"/>
      <c r="C291" s="9"/>
      <c r="D291" s="10"/>
      <c r="E291" s="9"/>
      <c r="F291" s="9"/>
      <c r="G291" s="11"/>
    </row>
    <row r="292" customFormat="false" ht="22.5" hidden="false" customHeight="true" outlineLevel="0" collapsed="false">
      <c r="A292" s="9"/>
      <c r="B292" s="9"/>
      <c r="C292" s="9"/>
      <c r="D292" s="10"/>
      <c r="E292" s="9"/>
      <c r="F292" s="9"/>
      <c r="G292" s="11"/>
    </row>
    <row r="293" customFormat="false" ht="22.5" hidden="false" customHeight="true" outlineLevel="0" collapsed="false">
      <c r="A293" s="9"/>
      <c r="B293" s="9"/>
      <c r="C293" s="9"/>
      <c r="D293" s="10"/>
      <c r="E293" s="9"/>
      <c r="F293" s="9"/>
      <c r="G293" s="11"/>
    </row>
    <row r="294" customFormat="false" ht="22.5" hidden="false" customHeight="true" outlineLevel="0" collapsed="false">
      <c r="A294" s="9"/>
      <c r="B294" s="9"/>
      <c r="C294" s="9"/>
      <c r="D294" s="10"/>
      <c r="E294" s="9"/>
      <c r="F294" s="9"/>
      <c r="G294" s="11"/>
    </row>
    <row r="295" customFormat="false" ht="22.5" hidden="false" customHeight="true" outlineLevel="0" collapsed="false">
      <c r="A295" s="9"/>
      <c r="B295" s="9"/>
      <c r="C295" s="9"/>
      <c r="D295" s="10"/>
      <c r="E295" s="9"/>
      <c r="F295" s="9"/>
      <c r="G295" s="11"/>
    </row>
    <row r="296" customFormat="false" ht="22.5" hidden="false" customHeight="true" outlineLevel="0" collapsed="false">
      <c r="A296" s="9"/>
      <c r="B296" s="9"/>
      <c r="C296" s="9"/>
      <c r="D296" s="10"/>
      <c r="E296" s="9"/>
      <c r="F296" s="9"/>
      <c r="G296" s="11"/>
    </row>
    <row r="297" customFormat="false" ht="22.5" hidden="false" customHeight="true" outlineLevel="0" collapsed="false">
      <c r="A297" s="9"/>
      <c r="B297" s="9"/>
      <c r="C297" s="9"/>
      <c r="D297" s="10"/>
      <c r="E297" s="9"/>
      <c r="F297" s="9"/>
      <c r="G297" s="11"/>
    </row>
    <row r="298" customFormat="false" ht="22.5" hidden="false" customHeight="true" outlineLevel="0" collapsed="false">
      <c r="A298" s="9"/>
      <c r="B298" s="9"/>
      <c r="C298" s="9"/>
      <c r="D298" s="10"/>
      <c r="E298" s="9"/>
      <c r="F298" s="9"/>
      <c r="G298" s="11"/>
    </row>
    <row r="299" customFormat="false" ht="22.5" hidden="false" customHeight="true" outlineLevel="0" collapsed="false">
      <c r="A299" s="9"/>
      <c r="B299" s="9"/>
      <c r="C299" s="9"/>
      <c r="D299" s="10"/>
      <c r="E299" s="9"/>
      <c r="F299" s="9"/>
      <c r="G299" s="11"/>
    </row>
    <row r="300" customFormat="false" ht="22.5" hidden="false" customHeight="true" outlineLevel="0" collapsed="false">
      <c r="A300" s="9"/>
      <c r="B300" s="9"/>
      <c r="C300" s="9"/>
      <c r="D300" s="10"/>
      <c r="E300" s="9"/>
      <c r="F300" s="9"/>
      <c r="G300" s="11"/>
    </row>
    <row r="301" customFormat="false" ht="22.5" hidden="false" customHeight="true" outlineLevel="0" collapsed="false">
      <c r="A301" s="9"/>
      <c r="B301" s="9"/>
      <c r="C301" s="9"/>
      <c r="D301" s="10"/>
      <c r="E301" s="9"/>
      <c r="F301" s="9"/>
      <c r="G301" s="11"/>
    </row>
    <row r="302" customFormat="false" ht="22.5" hidden="false" customHeight="true" outlineLevel="0" collapsed="false">
      <c r="A302" s="9"/>
      <c r="B302" s="9"/>
      <c r="C302" s="9"/>
      <c r="D302" s="10"/>
      <c r="E302" s="9"/>
      <c r="F302" s="9"/>
      <c r="G302" s="11"/>
    </row>
    <row r="303" customFormat="false" ht="22.5" hidden="false" customHeight="true" outlineLevel="0" collapsed="false">
      <c r="A303" s="9"/>
      <c r="B303" s="9"/>
      <c r="C303" s="9"/>
      <c r="D303" s="10"/>
      <c r="E303" s="9"/>
      <c r="F303" s="9"/>
      <c r="G303" s="11"/>
    </row>
    <row r="304" customFormat="false" ht="22.5" hidden="false" customHeight="true" outlineLevel="0" collapsed="false">
      <c r="A304" s="9"/>
      <c r="B304" s="9"/>
      <c r="C304" s="9"/>
      <c r="D304" s="10"/>
      <c r="E304" s="9"/>
      <c r="F304" s="9"/>
      <c r="G304" s="11"/>
    </row>
    <row r="305" customFormat="false" ht="22.5" hidden="false" customHeight="true" outlineLevel="0" collapsed="false">
      <c r="A305" s="9"/>
      <c r="B305" s="9"/>
      <c r="C305" s="9"/>
      <c r="D305" s="10"/>
      <c r="E305" s="9"/>
      <c r="F305" s="9"/>
      <c r="G305" s="11"/>
    </row>
    <row r="306" customFormat="false" ht="22.5" hidden="false" customHeight="true" outlineLevel="0" collapsed="false">
      <c r="A306" s="9"/>
      <c r="B306" s="9"/>
      <c r="C306" s="9"/>
      <c r="D306" s="10"/>
      <c r="E306" s="9"/>
      <c r="F306" s="9"/>
      <c r="G306" s="11"/>
    </row>
  </sheetData>
  <mergeCells count="3">
    <mergeCell ref="A1:G1"/>
    <mergeCell ref="A2:G3"/>
    <mergeCell ref="A4:G4"/>
  </mergeCells>
  <dataValidations count="3">
    <dataValidation allowBlank="true" errorStyle="stop" operator="between" prompt="Use LIVE for your own data. SAMPLE is excluded by default." promptTitle="Row type" showDropDown="false" showErrorMessage="true" showInputMessage="true" sqref="A6:A306" type="list">
      <formula1>"LIVE,SAMPLE"</formula1>
      <formula2>0</formula2>
    </dataValidation>
    <dataValidation allowBlank="true" error="Enter a positive amount or zero. Use the refunds column for refunds." errorStyle="stop" errorTitle="Positive amount required" operator="greaterThanOrEqual" showDropDown="false" showErrorMessage="true" showInputMessage="true" sqref="G6:G306" type="decimal">
      <formula1>0</formula1>
      <formula2>0</formula2>
    </dataValidation>
    <dataValidation allowBlank="true" errorStyle="stop" operator="between" showDropDown="false" showErrorMessage="true" showInputMessage="true" sqref="D6:D306" type="date">
      <formula1>36526</formula1>
      <formula2>73415</formula2>
    </dataValidation>
  </dataValidations>
  <printOptions headings="false" gridLines="false" gridLinesSet="true" horizontalCentered="false" verticalCentered="false"/>
  <pageMargins left="0.25" right="0.25" top="0.4" bottom="0.4" header="0.3" footer="0.3"/>
  <pageSetup paperSize="9" scale="100" fitToWidth="1" fitToHeight="1" pageOrder="downThenOver" orientation="landscape" blackAndWhite="false" draft="false" cellComments="none" horizontalDpi="300" verticalDpi="300" copies="1"/>
  <headerFooter differentFirst="false" differentOddEven="false">
    <oddHeader>&amp;LStreamlineCY&amp;RFree spreadsheet template</oddHeader>
    <oddFooter>&amp;Lstreamlinecy.com&amp;RPage &amp;P of &amp;N</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216D70"/>
    <pageSetUpPr fitToPage="true"/>
  </sheetPr>
  <dimension ref="A1:E3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70703125" defaultRowHeight="22.5" zeroHeight="false" outlineLevelRow="0" outlineLevelCol="0"/>
  <cols>
    <col collapsed="false" customWidth="true" hidden="false" outlineLevel="0" max="1" min="1" style="1" width="31.69"/>
    <col collapsed="false" customWidth="true" hidden="false" outlineLevel="0" max="2" min="2" style="1" width="18.71"/>
    <col collapsed="false" customWidth="true" hidden="false" outlineLevel="0" max="3" min="3" style="1" width="19.71"/>
    <col collapsed="false" customWidth="true" hidden="false" outlineLevel="0" max="4" min="4" style="1" width="18.71"/>
    <col collapsed="false" customWidth="true" hidden="false" outlineLevel="0" max="5" min="5" style="1" width="20.71"/>
  </cols>
  <sheetData>
    <row r="1" customFormat="false" ht="36" hidden="false" customHeight="true" outlineLevel="0" collapsed="false">
      <c r="A1" s="2" t="s">
        <v>48</v>
      </c>
      <c r="B1" s="2"/>
      <c r="C1" s="2"/>
      <c r="D1" s="2"/>
      <c r="E1" s="2"/>
    </row>
    <row r="2" customFormat="false" ht="22.5" hidden="false" customHeight="true" outlineLevel="0" collapsed="false">
      <c r="A2" s="3" t="s">
        <v>49</v>
      </c>
      <c r="B2" s="3"/>
      <c r="C2" s="3"/>
      <c r="D2" s="3"/>
      <c r="E2" s="3"/>
    </row>
    <row r="3" customFormat="false" ht="22.5" hidden="false" customHeight="true" outlineLevel="0" collapsed="false">
      <c r="A3" s="3"/>
      <c r="B3" s="3"/>
      <c r="C3" s="3"/>
      <c r="D3" s="3"/>
      <c r="E3" s="3"/>
    </row>
    <row r="5" customFormat="false" ht="22.5" hidden="false" customHeight="true" outlineLevel="0" collapsed="false">
      <c r="A5" s="14" t="s">
        <v>21</v>
      </c>
      <c r="B5" s="15" t="s">
        <v>35</v>
      </c>
      <c r="C5" s="15"/>
    </row>
    <row r="6" customFormat="false" ht="22.5" hidden="false" customHeight="true" outlineLevel="0" collapsed="false">
      <c r="A6" s="14" t="s">
        <v>22</v>
      </c>
      <c r="B6" s="15" t="s">
        <v>36</v>
      </c>
      <c r="C6" s="15"/>
    </row>
    <row r="7" customFormat="false" ht="22.5" hidden="false" customHeight="true" outlineLevel="0" collapsed="false">
      <c r="A7" s="14" t="s">
        <v>50</v>
      </c>
      <c r="B7" s="16" t="n">
        <v>46296</v>
      </c>
      <c r="C7" s="16"/>
    </row>
    <row r="8" customFormat="false" ht="22.5" hidden="false" customHeight="true" outlineLevel="0" collapsed="false">
      <c r="A8" s="14" t="s">
        <v>51</v>
      </c>
      <c r="B8" s="15" t="s">
        <v>52</v>
      </c>
      <c r="C8" s="15"/>
    </row>
    <row r="9" customFormat="false" ht="22.5" hidden="false" customHeight="true" outlineLevel="0" collapsed="false">
      <c r="A9" s="14" t="s">
        <v>53</v>
      </c>
      <c r="B9" s="17" t="n">
        <v>0</v>
      </c>
      <c r="C9" s="17"/>
    </row>
    <row r="10" customFormat="false" ht="22.5" hidden="false" customHeight="true" outlineLevel="0" collapsed="false">
      <c r="A10" s="14" t="s">
        <v>54</v>
      </c>
      <c r="B10" s="17" t="n">
        <v>0</v>
      </c>
      <c r="C10" s="17"/>
    </row>
    <row r="13" customFormat="false" ht="22.5" hidden="false" customHeight="true" outlineLevel="0" collapsed="false">
      <c r="A13" s="18" t="s">
        <v>55</v>
      </c>
      <c r="B13" s="18"/>
      <c r="C13" s="18"/>
      <c r="D13" s="19" t="n">
        <f aca="false">SUMIFS(Bookings!$F$6:$F$306,Bookings!$A$6:$A$306,$B$8,Bookings!$B$6:$B$306,$B$5,Bookings!$C$6:$C$306,$B$6,Bookings!$D$6:$D$306,"&gt;="&amp;$B$7,Bookings!$D$6:$D$306,"&lt;"&amp;EDATE($B$7,1))</f>
        <v>0</v>
      </c>
      <c r="E13" s="19"/>
    </row>
    <row r="14" customFormat="false" ht="22.5" hidden="false" customHeight="true" outlineLevel="0" collapsed="false">
      <c r="A14" s="18" t="s">
        <v>56</v>
      </c>
      <c r="B14" s="18"/>
      <c r="C14" s="18"/>
      <c r="D14" s="19" t="n">
        <f aca="false">SUMIFS(Bookings!$G$6:$G$306,Bookings!$A$6:$A$306,$B$8,Bookings!$B$6:$B$306,$B$5,Bookings!$C$6:$C$306,$B$6,Bookings!$D$6:$D$306,"&gt;="&amp;$B$7,Bookings!$D$6:$D$306,"&lt;"&amp;EDATE($B$7,1))</f>
        <v>0</v>
      </c>
      <c r="E14" s="19"/>
    </row>
    <row r="15" customFormat="false" ht="22.5" hidden="false" customHeight="true" outlineLevel="0" collapsed="false">
      <c r="A15" s="18" t="s">
        <v>57</v>
      </c>
      <c r="B15" s="18"/>
      <c r="C15" s="18"/>
      <c r="D15" s="19" t="n">
        <f aca="false">SUMIFS(Bookings!$H$6:$H$306,Bookings!$A$6:$A$306,$B$8,Bookings!$B$6:$B$306,$B$5,Bookings!$C$6:$C$306,$B$6,Bookings!$D$6:$D$306,"&gt;="&amp;$B$7,Bookings!$D$6:$D$306,"&lt;"&amp;EDATE($B$7,1))</f>
        <v>0</v>
      </c>
      <c r="E15" s="19"/>
    </row>
    <row r="16" customFormat="false" ht="22.5" hidden="false" customHeight="true" outlineLevel="0" collapsed="false">
      <c r="A16" s="18" t="s">
        <v>58</v>
      </c>
      <c r="B16" s="18"/>
      <c r="C16" s="18"/>
      <c r="D16" s="19" t="n">
        <f aca="false">SUMIFS(Bookings!$I$6:$I$306,Bookings!$A$6:$A$306,$B$8,Bookings!$B$6:$B$306,$B$5,Bookings!$C$6:$C$306,$B$6,Bookings!$D$6:$D$306,"&gt;="&amp;$B$7,Bookings!$D$6:$D$306,"&lt;"&amp;EDATE($B$7,1))</f>
        <v>0</v>
      </c>
      <c r="E16" s="19"/>
    </row>
    <row r="17" customFormat="false" ht="22.5" hidden="false" customHeight="true" outlineLevel="0" collapsed="false">
      <c r="A17" s="18" t="s">
        <v>59</v>
      </c>
      <c r="B17" s="18"/>
      <c r="C17" s="18"/>
      <c r="D17" s="19" t="n">
        <f aca="false">SUMIFS(Bookings!$L$6:$L$306,Bookings!$A$6:$A$306,$B$8,Bookings!$B$6:$B$306,$B$5,Bookings!$C$6:$C$306,$B$6,Bookings!$D$6:$D$306,"&gt;="&amp;$B$7,Bookings!$D$6:$D$306,"&lt;"&amp;EDATE($B$7,1))</f>
        <v>0</v>
      </c>
      <c r="E17" s="19"/>
    </row>
    <row r="18" customFormat="false" ht="22.5" hidden="false" customHeight="true" outlineLevel="0" collapsed="false">
      <c r="A18" s="18" t="s">
        <v>60</v>
      </c>
      <c r="B18" s="18"/>
      <c r="C18" s="18"/>
      <c r="D18" s="19" t="n">
        <f aca="false">SUMIFS(Bookings!$J$6:$J$306,Bookings!$A$6:$A$306,$B$8,Bookings!$B$6:$B$306,$B$5,Bookings!$C$6:$C$306,$B$6,Bookings!$D$6:$D$306,"&gt;="&amp;$B$7,Bookings!$D$6:$D$306,"&lt;"&amp;EDATE($B$7,1))</f>
        <v>0</v>
      </c>
      <c r="E18" s="19"/>
    </row>
    <row r="19" customFormat="false" ht="22.5" hidden="false" customHeight="true" outlineLevel="0" collapsed="false">
      <c r="A19" s="18" t="s">
        <v>61</v>
      </c>
      <c r="B19" s="18"/>
      <c r="C19" s="18"/>
      <c r="D19" s="19" t="n">
        <f aca="false">SUMIFS(Bookings!$M$6:$M$306,Bookings!$A$6:$A$306,$B$8,Bookings!$B$6:$B$306,$B$5,Bookings!$C$6:$C$306,$B$6,Bookings!$D$6:$D$306,"&gt;="&amp;$B$7,Bookings!$D$6:$D$306,"&lt;"&amp;EDATE($B$7,1))</f>
        <v>0</v>
      </c>
      <c r="E19" s="19"/>
    </row>
    <row r="20" customFormat="false" ht="22.5" hidden="false" customHeight="true" outlineLevel="0" collapsed="false">
      <c r="A20" s="18" t="s">
        <v>62</v>
      </c>
      <c r="B20" s="18"/>
      <c r="C20" s="18"/>
      <c r="D20" s="19" t="n">
        <f aca="false">SUMIFS(Expenses!$G$6:$G$306,Expenses!$A$6:$A$306,$B$8,Expenses!$B$6:$B$306,$B$5,Expenses!$C$6:$C$306,$B$6,Expenses!$D$6:$D$306,"&gt;="&amp;$B$7,Expenses!$D$6:$D$306,"&lt;"&amp;EDATE($B$7,1))</f>
        <v>0</v>
      </c>
      <c r="E20" s="19"/>
    </row>
    <row r="22" customFormat="false" ht="33" hidden="false" customHeight="true" outlineLevel="0" collapsed="false">
      <c r="A22" s="20" t="s">
        <v>63</v>
      </c>
      <c r="B22" s="20"/>
      <c r="C22" s="20"/>
      <c r="D22" s="20" t="n">
        <f aca="false">B9+D17-D18-D19-D20-B10</f>
        <v>0</v>
      </c>
      <c r="E22" s="20"/>
    </row>
    <row r="24" customFormat="false" ht="22.5" hidden="false" customHeight="true" outlineLevel="0" collapsed="false">
      <c r="A24" s="3" t="s">
        <v>64</v>
      </c>
      <c r="B24" s="3"/>
      <c r="C24" s="3"/>
      <c r="D24" s="3"/>
      <c r="E24" s="3"/>
    </row>
    <row r="25" customFormat="false" ht="22.5" hidden="false" customHeight="true" outlineLevel="0" collapsed="false">
      <c r="A25" s="3"/>
      <c r="B25" s="3"/>
      <c r="C25" s="3"/>
      <c r="D25" s="3"/>
      <c r="E25" s="3"/>
    </row>
    <row r="27" customFormat="false" ht="22.5" hidden="false" customHeight="true" outlineLevel="0" collapsed="false">
      <c r="A27" s="3" t="s">
        <v>65</v>
      </c>
      <c r="B27" s="3"/>
      <c r="C27" s="3"/>
      <c r="D27" s="3"/>
      <c r="E27" s="3"/>
    </row>
    <row r="28" customFormat="false" ht="22.5" hidden="false" customHeight="true" outlineLevel="0" collapsed="false">
      <c r="A28" s="3"/>
      <c r="B28" s="3"/>
      <c r="C28" s="3"/>
      <c r="D28" s="3"/>
      <c r="E28" s="3"/>
    </row>
    <row r="30" customFormat="false" ht="22.5" hidden="false" customHeight="true" outlineLevel="0" collapsed="false">
      <c r="A30" s="3" t="s">
        <v>66</v>
      </c>
      <c r="B30" s="3"/>
      <c r="C30" s="3"/>
      <c r="D30" s="3"/>
      <c r="E30" s="3"/>
    </row>
    <row r="31" customFormat="false" ht="22.5" hidden="false" customHeight="true" outlineLevel="0" collapsed="false">
      <c r="A31" s="21" t="s">
        <v>67</v>
      </c>
    </row>
  </sheetData>
  <mergeCells count="29">
    <mergeCell ref="A1:E1"/>
    <mergeCell ref="A2:E3"/>
    <mergeCell ref="B5:C5"/>
    <mergeCell ref="B6:C6"/>
    <mergeCell ref="B7:C7"/>
    <mergeCell ref="B8:C8"/>
    <mergeCell ref="B9:C9"/>
    <mergeCell ref="B10:C10"/>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2:C22"/>
    <mergeCell ref="D22:E22"/>
    <mergeCell ref="A24:E25"/>
    <mergeCell ref="A27:E28"/>
    <mergeCell ref="A30:E30"/>
  </mergeCells>
  <dataValidations count="3">
    <dataValidation allowBlank="true" errorStyle="stop" operator="between" showDropDown="false" showErrorMessage="true" showInputMessage="true" sqref="B8" type="list">
      <formula1>"LIVE,SAMPLE"</formula1>
      <formula2>0</formula2>
    </dataValidation>
    <dataValidation allowBlank="true" error="Enter the first day of the reporting month." errorStyle="stop" operator="between" showDropDown="false" showErrorMessage="true" showInputMessage="true" sqref="B7" type="custom">
      <formula1>AND(ISNUMBER(B7),DAY(B7)=1)</formula1>
      <formula2>0</formula2>
    </dataValidation>
    <dataValidation allowBlank="true" errorStyle="stop" operator="greaterThanOrEqual" showDropDown="false" showErrorMessage="true" showInputMessage="true" sqref="B10" type="decimal">
      <formula1>0</formula1>
      <formula2>0</formula2>
    </dataValidation>
  </dataValidations>
  <hyperlinks>
    <hyperlink ref="A31" r:id="rId1" display="stays.streamlinecy.com"/>
  </hyperlinks>
  <printOptions headings="false" gridLines="false" gridLinesSet="true" horizontalCentered="false" verticalCentered="false"/>
  <pageMargins left="0.25" right="0.25" top="0.4" bottom="0.4" header="0.3" footer="0.3"/>
  <pageSetup paperSize="9" scale="100" fitToWidth="1" fitToHeight="1" pageOrder="downThenOver" orientation="portrait" blackAndWhite="false" draft="false" cellComments="none" horizontalDpi="300" verticalDpi="300" copies="1"/>
  <headerFooter differentFirst="false" differentOddEven="false">
    <oddHeader>&amp;LStreamlineCY&amp;RFree spreadsheet template</oddHeader>
    <oddFooter>&amp;Lstreamlinecy.com&amp;RPage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2026-10-14T19:47:47Z</dcterms:created>
  <dc:creator>StreamlineCY</dc:creator>
  <dc:description>Free template. No macros or external data connections.</dc:description>
  <dc:language>en-US</dc:language>
  <cp:lastModifiedBy>StreamlineCY</cp:lastModifiedBy>
  <dcterms:modified xsi:type="dcterms:W3CDTF">2026-10-14T19:49:30Z</dcterms:modified>
  <cp:revision>0</cp:revision>
  <dc:subject/>
  <dc:title>StreamlineCY Owner Statement</dc:title>
</cp:coreProperties>
</file>

<file path=docProps/custom.xml><?xml version="1.0" encoding="utf-8"?>
<Properties xmlns="http://schemas.openxmlformats.org/officeDocument/2006/custom-properties" xmlns:vt="http://schemas.openxmlformats.org/officeDocument/2006/docPropsVTypes"/>
</file>