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lculator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\€#,##0.00;[RED]&quot;(€&quot;#,##0.00\);\€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b val="1"/>
      <color rgb="FF183E38"/>
      <sz val="22"/>
    </font>
    <font>
      <name val="Calibri"/>
      <b val="1"/>
      <color rgb="FF183E38"/>
      <sz val="11"/>
    </font>
    <font>
      <name val="Calibri"/>
      <color rgb="FF183E38"/>
      <sz val="11"/>
    </font>
    <font>
      <name val="Calibri"/>
      <b val="1"/>
      <color rgb="FFFFFFFF"/>
      <sz val="10"/>
    </font>
    <font>
      <name val="Calibri"/>
      <color rgb="FF6B7B77"/>
      <sz val="10"/>
    </font>
  </fonts>
  <fills count="7">
    <fill>
      <patternFill/>
    </fill>
    <fill>
      <patternFill patternType="gray125"/>
    </fill>
    <fill>
      <patternFill patternType="solid">
        <fgColor rgb="FF183E38"/>
      </patternFill>
    </fill>
    <fill>
      <patternFill patternType="solid">
        <fgColor rgb="FFF7F4EC"/>
      </patternFill>
    </fill>
    <fill>
      <patternFill patternType="solid">
        <fgColor rgb="FFFFFFFF"/>
      </patternFill>
    </fill>
    <fill>
      <patternFill patternType="solid">
        <fgColor rgb="FFFFF3CC"/>
      </patternFill>
    </fill>
    <fill>
      <patternFill patternType="solid">
        <fgColor rgb="FFDCE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3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164" fontId="4" fillId="5" borderId="0" applyAlignment="1" pivotButton="0" quotePrefix="0" xfId="0">
      <alignment vertical="center" wrapText="1"/>
    </xf>
    <xf numFmtId="1" fontId="4" fillId="5" borderId="0" applyAlignment="1" pivotButton="0" quotePrefix="0" xfId="0">
      <alignment vertical="center" wrapText="1"/>
    </xf>
    <xf numFmtId="165" fontId="4" fillId="5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 wrapText="1"/>
    </xf>
    <xf numFmtId="164" fontId="3" fillId="6" borderId="0" applyAlignment="1" pivotButton="0" quotePrefix="0" xfId="0">
      <alignment vertical="center" wrapText="1"/>
    </xf>
    <xf numFmtId="165" fontId="3" fillId="6" borderId="0" applyAlignment="1" pivotButton="0" quotePrefix="0" xfId="0">
      <alignment vertical="center" wrapText="1"/>
    </xf>
    <xf numFmtId="0" fontId="3" fillId="6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3" customWidth="1" min="1" max="1"/>
    <col width="22" customWidth="1" min="2" max="2"/>
    <col width="16" customWidth="1" min="3" max="3"/>
    <col width="16" customWidth="1" min="4" max="4"/>
  </cols>
  <sheetData>
    <row r="1" ht="24.75" customHeight="1">
      <c r="A1" s="1" t="inlineStr">
        <is>
          <t>StreamlineCY  /  FREE PROPERTY TOOLS</t>
        </is>
      </c>
      <c r="B1" s="2" t="n"/>
      <c r="C1" s="2" t="n"/>
      <c r="D1" s="2" t="n"/>
    </row>
    <row r="2" ht="39" customHeight="1">
      <c r="A2" s="3" t="inlineStr">
        <is>
          <t>Airbnb profit calculator</t>
        </is>
      </c>
      <c r="B2" s="4" t="n"/>
      <c r="C2" s="4" t="n"/>
      <c r="D2" s="4" t="n"/>
    </row>
    <row r="3" ht="33" customHeight="1">
      <c r="A3" s="5" t="inlineStr">
        <is>
          <t>Reusable Excel template for short-term rental hosts. All amounts in EUR.</t>
        </is>
      </c>
      <c r="B3" s="4" t="n"/>
      <c r="C3" s="4" t="n"/>
      <c r="D3" s="4" t="n"/>
    </row>
    <row r="5" ht="30" customHeight="1">
      <c r="A5" s="6" t="inlineStr">
        <is>
          <t>What it does: estimates one month’s net operating result for one Airbnb-style property from your nightly rate, bookings and costs.</t>
        </is>
      </c>
    </row>
    <row r="7" ht="30" customHeight="1">
      <c r="A7" s="6" t="inlineStr">
        <is>
          <t>1. Use Calculator for your figures. All inputs start at zero so no sample data mixes with yours.</t>
        </is>
      </c>
    </row>
    <row r="8" ht="30" customHeight="1">
      <c r="A8" s="6" t="inlineStr">
        <is>
          <t>2. Enter the platform host fee your listing really pays. Airbnb uses either a split fee (about 3% from the host) or a host-only fee (often 15% or more for software-connected listings). Check your payout breakdown.</t>
        </is>
      </c>
    </row>
    <row r="9" ht="30" customHeight="1">
      <c r="A9" s="6" t="inlineStr">
        <is>
          <t>3. Turnover costs are per stay; monthly costs are per calendar month. Read the results at the bottom. Example is a separate fictional worksheet.</t>
        </is>
      </c>
    </row>
    <row r="11" ht="30" customHeight="1">
      <c r="A11" s="6" t="inlineStr">
        <is>
          <t>Yellow = editable input. Teal = formula. Save a fresh copy before entering your own data.</t>
        </is>
      </c>
    </row>
    <row r="13" ht="30" customHeight="1">
      <c r="A13" s="6" t="inlineStr">
        <is>
          <t>Estimate only, not accounting, tax or VAT advice, and not a promise of income, profit or occupancy.</t>
        </is>
      </c>
    </row>
    <row r="14" ht="30" customHeight="1">
      <c r="A14" s="6" t="inlineStr">
        <is>
          <t>Platform fees are applied to accommodation plus guest fees, matching the common host-fee setup; check your platform’s own calculation.</t>
        </is>
      </c>
    </row>
    <row r="15" ht="30" customHeight="1">
      <c r="A15" s="6" t="inlineStr">
        <is>
          <t>Excludes loan principal, income tax, VAT, one-off purchases and seasonal swings between months.</t>
        </is>
      </c>
    </row>
    <row r="16" ht="30" customHeight="1">
      <c r="A16" s="6" t="inlineStr">
        <is>
          <t>Example is fictional and separate from Calculator. Nothing links example data to your inputs.</t>
        </is>
      </c>
    </row>
    <row r="19" ht="30" customHeight="1">
      <c r="A19" s="6" t="inlineStr">
        <is>
          <t>Explore the Stays demo: https://stays.streamlinecy.com</t>
        </is>
      </c>
    </row>
    <row r="20" ht="30" customHeight="1">
      <c r="A20" s="6" t="inlineStr">
        <is>
          <t>Built by StreamlineCY: https://streamlinecy.com</t>
        </is>
      </c>
    </row>
  </sheetData>
  <mergeCells count="14">
    <mergeCell ref="A1:D1"/>
    <mergeCell ref="A5:D5"/>
    <mergeCell ref="A9:D9"/>
    <mergeCell ref="A8:D8"/>
    <mergeCell ref="A3:D3"/>
    <mergeCell ref="A20:D20"/>
    <mergeCell ref="A15:D15"/>
    <mergeCell ref="A7:D7"/>
    <mergeCell ref="A2:D2"/>
    <mergeCell ref="A11:D11"/>
    <mergeCell ref="A16:D16"/>
    <mergeCell ref="A19:D19"/>
    <mergeCell ref="A13:D13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43" customWidth="1" min="1" max="1"/>
    <col width="22" customWidth="1" min="2" max="2"/>
    <col width="16" customWidth="1" min="3" max="3"/>
    <col width="16" customWidth="1" min="4" max="4"/>
  </cols>
  <sheetData>
    <row r="1" ht="24.75" customHeight="1">
      <c r="A1" s="1" t="inlineStr">
        <is>
          <t>StreamlineCY  /  FREE PROPERTY TOOLS</t>
        </is>
      </c>
      <c r="B1" s="2" t="n"/>
      <c r="C1" s="2" t="n"/>
      <c r="D1" s="2" t="n"/>
    </row>
    <row r="2" ht="39" customHeight="1">
      <c r="A2" s="3" t="inlineStr">
        <is>
          <t>Estimate your month</t>
        </is>
      </c>
      <c r="B2" s="4" t="n"/>
      <c r="C2" s="4" t="n"/>
      <c r="D2" s="4" t="n"/>
    </row>
    <row r="3" ht="33" customHeight="1">
      <c r="A3" s="5" t="inlineStr">
        <is>
          <t>For one property, one month. Enter your own figures; nothing is assumed.</t>
        </is>
      </c>
      <c r="B3" s="4" t="n"/>
      <c r="C3" s="4" t="n"/>
      <c r="D3" s="4" t="n"/>
    </row>
    <row r="5" ht="30" customHeight="1">
      <c r="A5" s="7" t="inlineStr">
        <is>
          <t>Average nightly rate (ADR)</t>
        </is>
      </c>
      <c r="B5" s="8" t="n">
        <v>0</v>
      </c>
    </row>
    <row r="6" ht="30" customHeight="1">
      <c r="A6" s="7" t="inlineStr">
        <is>
          <t>Booked nights in the month</t>
        </is>
      </c>
      <c r="B6" s="9" t="n">
        <v>0</v>
      </c>
    </row>
    <row r="7" ht="30" customHeight="1">
      <c r="A7" s="7" t="inlineStr">
        <is>
          <t>Number of separate stays (check-ins)</t>
        </is>
      </c>
      <c r="B7" s="9" t="n">
        <v>0</v>
      </c>
    </row>
    <row r="8" ht="30" customHeight="1">
      <c r="A8" s="7" t="inlineStr">
        <is>
          <t>Cleaning fee charged to the guest (per stay)</t>
        </is>
      </c>
      <c r="B8" s="8" t="n">
        <v>0</v>
      </c>
    </row>
    <row r="9" ht="30" customHeight="1">
      <c r="A9" s="7" t="inlineStr">
        <is>
          <t>Other guest fees charged (whole month)</t>
        </is>
      </c>
      <c r="B9" s="8" t="n">
        <v>0</v>
      </c>
    </row>
    <row r="10" ht="30" customHeight="1">
      <c r="A10" s="7" t="inlineStr">
        <is>
          <t>Platform host fee rate (your listing’s actual %)</t>
        </is>
      </c>
      <c r="B10" s="10" t="n">
        <v>0</v>
      </c>
    </row>
    <row r="12" ht="20" customHeight="1">
      <c r="A12" s="11" t="inlineStr">
        <is>
          <t>TURNOVER COSTS (PER STAY)</t>
        </is>
      </c>
      <c r="B12" s="2" t="n"/>
      <c r="C12" s="2" t="n"/>
      <c r="D12" s="2" t="n"/>
    </row>
    <row r="13" ht="30" customHeight="1">
      <c r="A13" s="7" t="inlineStr">
        <is>
          <t>Cleaning cost per turnover</t>
        </is>
      </c>
      <c r="B13" s="8" t="n">
        <v>0</v>
      </c>
    </row>
    <row r="14" ht="30" customHeight="1">
      <c r="A14" s="7" t="inlineStr">
        <is>
          <t>Laundry / linen per turnover</t>
        </is>
      </c>
      <c r="B14" s="8" t="n">
        <v>0</v>
      </c>
    </row>
    <row r="15" ht="30" customHeight="1">
      <c r="A15" s="7" t="inlineStr">
        <is>
          <t>Guest consumables per stay</t>
        </is>
      </c>
      <c r="B15" s="8" t="n">
        <v>0</v>
      </c>
    </row>
    <row r="17" ht="20" customHeight="1">
      <c r="A17" s="11" t="inlineStr">
        <is>
          <t>MONTHLY COSTS</t>
        </is>
      </c>
      <c r="B17" s="2" t="n"/>
      <c r="C17" s="2" t="n"/>
      <c r="D17" s="2" t="n"/>
    </row>
    <row r="18" ht="30" customHeight="1">
      <c r="A18" s="7" t="inlineStr">
        <is>
          <t>Utilities (electricity, water)</t>
        </is>
      </c>
      <c r="B18" s="8" t="n">
        <v>0</v>
      </c>
    </row>
    <row r="19" ht="30" customHeight="1">
      <c r="A19" s="7" t="inlineStr">
        <is>
          <t>Internet / TV subscriptions</t>
        </is>
      </c>
      <c r="B19" s="8" t="n">
        <v>0</v>
      </c>
    </row>
    <row r="20" ht="30" customHeight="1">
      <c r="A20" s="7" t="inlineStr">
        <is>
          <t>Rent or mortgage payment</t>
        </is>
      </c>
      <c r="B20" s="8" t="n">
        <v>0</v>
      </c>
    </row>
    <row r="21" ht="30" customHeight="1">
      <c r="A21" s="7" t="inlineStr">
        <is>
          <t>Maintenance and repairs</t>
        </is>
      </c>
      <c r="B21" s="8" t="n">
        <v>0</v>
      </c>
    </row>
    <row r="22" ht="30" customHeight="1">
      <c r="A22" s="7" t="inlineStr">
        <is>
          <t>Other monthly costs</t>
        </is>
      </c>
      <c r="B22" s="8" t="n">
        <v>0</v>
      </c>
    </row>
    <row r="24" ht="20" customHeight="1">
      <c r="A24" s="11" t="inlineStr">
        <is>
          <t>RESULTS</t>
        </is>
      </c>
      <c r="B24" s="2" t="n"/>
      <c r="C24" s="2" t="n"/>
      <c r="D24" s="2" t="n"/>
    </row>
    <row r="25" ht="30" customHeight="1">
      <c r="A25" s="7" t="inlineStr">
        <is>
          <t>Gross accommodation revenue</t>
        </is>
      </c>
      <c r="B25" s="12">
        <f>B5*B6</f>
        <v/>
      </c>
    </row>
    <row r="26" ht="30" customHeight="1">
      <c r="A26" s="7" t="inlineStr">
        <is>
          <t>Guest fee revenue</t>
        </is>
      </c>
      <c r="B26" s="12">
        <f>B8*B7+B9</f>
        <v/>
      </c>
    </row>
    <row r="27" ht="30" customHeight="1">
      <c r="A27" s="7" t="inlineStr">
        <is>
          <t>Platform host fees</t>
        </is>
      </c>
      <c r="B27" s="12">
        <f>ROUND(B10*(B25+B26),2)</f>
        <v/>
      </c>
    </row>
    <row r="28" ht="30" customHeight="1">
      <c r="A28" s="7" t="inlineStr">
        <is>
          <t>Turnover costs</t>
        </is>
      </c>
      <c r="B28" s="12">
        <f>B7*(B13+B14+B15)</f>
        <v/>
      </c>
    </row>
    <row r="29" ht="30" customHeight="1">
      <c r="A29" s="7" t="inlineStr">
        <is>
          <t>Fixed monthly costs</t>
        </is>
      </c>
      <c r="B29" s="12">
        <f>B18+B19+B20+B21+B22</f>
        <v/>
      </c>
    </row>
    <row r="30" ht="30" customHeight="1">
      <c r="A30" s="7" t="inlineStr">
        <is>
          <t>Net operating result for the month</t>
        </is>
      </c>
      <c r="B30" s="12">
        <f>B25+B26-B27-B28-B29</f>
        <v/>
      </c>
    </row>
    <row r="31" ht="30" customHeight="1">
      <c r="A31" s="7" t="inlineStr">
        <is>
          <t>Occupancy (share of a 30-night month)</t>
        </is>
      </c>
      <c r="B31" s="13">
        <f>IF(B6=0,0,B6/30)</f>
        <v/>
      </c>
    </row>
    <row r="32" ht="30" customHeight="1">
      <c r="A32" s="7" t="inlineStr">
        <is>
          <t>Data check</t>
        </is>
      </c>
      <c r="B32" s="14">
        <f>IF(OR(B6&gt;31,B6&lt;0,B5&lt;0,B7&lt;0,B10&lt;0,B10&gt;1),"CHECK INPUTS","OK")</f>
        <v/>
      </c>
    </row>
    <row r="33" ht="30" customHeight="1">
      <c r="A33" s="7" t="inlineStr">
        <is>
          <t>Annualised net (12 × this month)</t>
        </is>
      </c>
      <c r="B33" s="12">
        <f>B30*12</f>
        <v/>
      </c>
    </row>
    <row r="35" ht="28" customHeight="1">
      <c r="A35" s="15" t="inlineStr">
        <is>
          <t>Estimate only: excludes loan principal, income tax, VAT and one-off purchases. Not accounting or tax advice.</t>
        </is>
      </c>
    </row>
  </sheetData>
  <mergeCells count="7">
    <mergeCell ref="A1:D1"/>
    <mergeCell ref="A17:D17"/>
    <mergeCell ref="A12:D12"/>
    <mergeCell ref="A35:D35"/>
    <mergeCell ref="A3:D3"/>
    <mergeCell ref="A24:D24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43" customWidth="1" min="1" max="1"/>
    <col width="22" customWidth="1" min="2" max="2"/>
    <col width="16" customWidth="1" min="3" max="3"/>
    <col width="16" customWidth="1" min="4" max="4"/>
  </cols>
  <sheetData>
    <row r="1" ht="24.75" customHeight="1">
      <c r="A1" s="1" t="inlineStr">
        <is>
          <t>StreamlineCY  /  FREE PROPERTY TOOLS</t>
        </is>
      </c>
      <c r="B1" s="2" t="n"/>
      <c r="C1" s="2" t="n"/>
      <c r="D1" s="2" t="n"/>
    </row>
    <row r="2" ht="39" customHeight="1">
      <c r="A2" s="3" t="inlineStr">
        <is>
          <t>Estimate your month</t>
        </is>
      </c>
      <c r="B2" s="4" t="n"/>
      <c r="C2" s="4" t="n"/>
      <c r="D2" s="4" t="n"/>
    </row>
    <row r="3" ht="33" customHeight="1">
      <c r="A3" s="5" t="inlineStr">
        <is>
          <t>FICTIONAL SAMPLE - no connection to the Calculator sheet or any real property.</t>
        </is>
      </c>
      <c r="B3" s="4" t="n"/>
      <c r="C3" s="4" t="n"/>
      <c r="D3" s="4" t="n"/>
    </row>
    <row r="5" ht="30" customHeight="1">
      <c r="A5" s="7" t="inlineStr">
        <is>
          <t>Average nightly rate (ADR)</t>
        </is>
      </c>
      <c r="B5" s="8" t="n">
        <v>95</v>
      </c>
    </row>
    <row r="6" ht="30" customHeight="1">
      <c r="A6" s="7" t="inlineStr">
        <is>
          <t>Booked nights in the month</t>
        </is>
      </c>
      <c r="B6" s="9" t="n">
        <v>21</v>
      </c>
    </row>
    <row r="7" ht="30" customHeight="1">
      <c r="A7" s="7" t="inlineStr">
        <is>
          <t>Number of separate stays (check-ins)</t>
        </is>
      </c>
      <c r="B7" s="9" t="n">
        <v>6</v>
      </c>
    </row>
    <row r="8" ht="30" customHeight="1">
      <c r="A8" s="7" t="inlineStr">
        <is>
          <t>Cleaning fee charged to the guest (per stay)</t>
        </is>
      </c>
      <c r="B8" s="8" t="n">
        <v>40</v>
      </c>
    </row>
    <row r="9" ht="30" customHeight="1">
      <c r="A9" s="7" t="inlineStr">
        <is>
          <t>Other guest fees charged (whole month)</t>
        </is>
      </c>
      <c r="B9" s="8" t="n">
        <v>0</v>
      </c>
    </row>
    <row r="10" ht="30" customHeight="1">
      <c r="A10" s="7" t="inlineStr">
        <is>
          <t>Platform host fee rate (your listing’s actual %)</t>
        </is>
      </c>
      <c r="B10" s="10" t="n">
        <v>0.15</v>
      </c>
    </row>
    <row r="12" ht="20" customHeight="1">
      <c r="A12" s="11" t="inlineStr">
        <is>
          <t>TURNOVER COSTS (PER STAY)</t>
        </is>
      </c>
      <c r="B12" s="2" t="n"/>
      <c r="C12" s="2" t="n"/>
      <c r="D12" s="2" t="n"/>
    </row>
    <row r="13" ht="30" customHeight="1">
      <c r="A13" s="7" t="inlineStr">
        <is>
          <t>Cleaning cost per turnover</t>
        </is>
      </c>
      <c r="B13" s="8" t="n">
        <v>25</v>
      </c>
    </row>
    <row r="14" ht="30" customHeight="1">
      <c r="A14" s="7" t="inlineStr">
        <is>
          <t>Laundry / linen per turnover</t>
        </is>
      </c>
      <c r="B14" s="8" t="n">
        <v>8</v>
      </c>
    </row>
    <row r="15" ht="30" customHeight="1">
      <c r="A15" s="7" t="inlineStr">
        <is>
          <t>Guest consumables per stay</t>
        </is>
      </c>
      <c r="B15" s="8" t="n">
        <v>6</v>
      </c>
    </row>
    <row r="17" ht="20" customHeight="1">
      <c r="A17" s="11" t="inlineStr">
        <is>
          <t>MONTHLY COSTS</t>
        </is>
      </c>
      <c r="B17" s="2" t="n"/>
      <c r="C17" s="2" t="n"/>
      <c r="D17" s="2" t="n"/>
    </row>
    <row r="18" ht="30" customHeight="1">
      <c r="A18" s="7" t="inlineStr">
        <is>
          <t>Utilities (electricity, water)</t>
        </is>
      </c>
      <c r="B18" s="8" t="n">
        <v>130</v>
      </c>
    </row>
    <row r="19" ht="30" customHeight="1">
      <c r="A19" s="7" t="inlineStr">
        <is>
          <t>Internet / TV subscriptions</t>
        </is>
      </c>
      <c r="B19" s="8" t="n">
        <v>35</v>
      </c>
    </row>
    <row r="20" ht="30" customHeight="1">
      <c r="A20" s="7" t="inlineStr">
        <is>
          <t>Rent or mortgage payment</t>
        </is>
      </c>
      <c r="B20" s="8" t="n">
        <v>650</v>
      </c>
    </row>
    <row r="21" ht="30" customHeight="1">
      <c r="A21" s="7" t="inlineStr">
        <is>
          <t>Maintenance and repairs</t>
        </is>
      </c>
      <c r="B21" s="8" t="n">
        <v>40</v>
      </c>
    </row>
    <row r="22" ht="30" customHeight="1">
      <c r="A22" s="7" t="inlineStr">
        <is>
          <t>Other monthly costs</t>
        </is>
      </c>
      <c r="B22" s="8" t="n">
        <v>25</v>
      </c>
    </row>
    <row r="24" ht="20" customHeight="1">
      <c r="A24" s="11" t="inlineStr">
        <is>
          <t>RESULTS</t>
        </is>
      </c>
      <c r="B24" s="2" t="n"/>
      <c r="C24" s="2" t="n"/>
      <c r="D24" s="2" t="n"/>
    </row>
    <row r="25" ht="30" customHeight="1">
      <c r="A25" s="7" t="inlineStr">
        <is>
          <t>Gross accommodation revenue</t>
        </is>
      </c>
      <c r="B25" s="12">
        <f>B5*B6</f>
        <v/>
      </c>
    </row>
    <row r="26" ht="30" customHeight="1">
      <c r="A26" s="7" t="inlineStr">
        <is>
          <t>Guest fee revenue</t>
        </is>
      </c>
      <c r="B26" s="12">
        <f>B8*B7+B9</f>
        <v/>
      </c>
    </row>
    <row r="27" ht="30" customHeight="1">
      <c r="A27" s="7" t="inlineStr">
        <is>
          <t>Platform host fees</t>
        </is>
      </c>
      <c r="B27" s="12">
        <f>ROUND(B10*(B25+B26),2)</f>
        <v/>
      </c>
    </row>
    <row r="28" ht="30" customHeight="1">
      <c r="A28" s="7" t="inlineStr">
        <is>
          <t>Turnover costs</t>
        </is>
      </c>
      <c r="B28" s="12">
        <f>B7*(B13+B14+B15)</f>
        <v/>
      </c>
    </row>
    <row r="29" ht="30" customHeight="1">
      <c r="A29" s="7" t="inlineStr">
        <is>
          <t>Fixed monthly costs</t>
        </is>
      </c>
      <c r="B29" s="12">
        <f>B18+B19+B20+B21+B22</f>
        <v/>
      </c>
    </row>
    <row r="30" ht="30" customHeight="1">
      <c r="A30" s="7" t="inlineStr">
        <is>
          <t>Net operating result for the month</t>
        </is>
      </c>
      <c r="B30" s="12">
        <f>B25+B26-B27-B28-B29</f>
        <v/>
      </c>
    </row>
    <row r="31" ht="30" customHeight="1">
      <c r="A31" s="7" t="inlineStr">
        <is>
          <t>Occupancy (share of a 30-night month)</t>
        </is>
      </c>
      <c r="B31" s="13">
        <f>IF(B6=0,0,B6/30)</f>
        <v/>
      </c>
    </row>
    <row r="32" ht="30" customHeight="1">
      <c r="A32" s="7" t="inlineStr">
        <is>
          <t>Data check</t>
        </is>
      </c>
      <c r="B32" s="14">
        <f>IF(OR(B6&gt;31,B6&lt;0,B5&lt;0,B7&lt;0,B10&lt;0,B10&gt;1),"CHECK INPUTS","OK")</f>
        <v/>
      </c>
    </row>
    <row r="33" ht="30" customHeight="1">
      <c r="A33" s="7" t="inlineStr">
        <is>
          <t>Annualised net (12 × this month)</t>
        </is>
      </c>
      <c r="B33" s="12">
        <f>B30*12</f>
        <v/>
      </c>
    </row>
    <row r="35" ht="28" customHeight="1">
      <c r="A35" s="15" t="inlineStr">
        <is>
          <t>Estimate only: excludes loan principal, income tax, VAT and one-off purchases. Not accounting or tax advice.</t>
        </is>
      </c>
    </row>
  </sheetData>
  <mergeCells count="7">
    <mergeCell ref="A1:D1"/>
    <mergeCell ref="A17:D17"/>
    <mergeCell ref="A12:D12"/>
    <mergeCell ref="A35:D35"/>
    <mergeCell ref="A3:D3"/>
    <mergeCell ref="A24:D24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2026-10-15T05:38:27Z</dcterms:created>
  <dcterms:modified xmlns:dcterms="http://purl.org/dc/terms/" xmlns:xsi="http://www.w3.org/2001/XMLSchema-instance" xsi:type="dcterms:W3CDTF">2026-10-15T05:38:27Z</dcterms:modified>
</cp:coreProperties>
</file>